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.qd.nguyen.YMSVN\Desktop\"/>
    </mc:Choice>
  </mc:AlternateContent>
  <xr:revisionPtr revIDLastSave="0" documentId="8_{DC463D6E-258B-493D-B23C-694B0AAE91A8}" xr6:coauthVersionLast="47" xr6:coauthVersionMax="47" xr10:uidLastSave="{00000000-0000-0000-0000-000000000000}"/>
  <bookViews>
    <workbookView xWindow="-120" yWindow="-120" windowWidth="20730" windowHeight="11160" tabRatio="562" xr2:uid="{00000000-000D-0000-FFFF-FFFF00000000}"/>
  </bookViews>
  <sheets>
    <sheet name="FP1 via SIN" sheetId="1" r:id="rId1"/>
    <sheet name="FE2 via SIN" sheetId="5" state="hidden" r:id="rId2"/>
    <sheet name="FE3 via KHH " sheetId="2" state="hidden" r:id="rId3"/>
    <sheet name="FE5 via SIN" sheetId="10" r:id="rId4"/>
    <sheet name="FE2 via SING" sheetId="11" r:id="rId5"/>
    <sheet name="FE3 via KHH" sheetId="17" r:id="rId6"/>
    <sheet name="MD1" sheetId="20" r:id="rId7"/>
    <sheet name="MD2" sheetId="21" r:id="rId8"/>
    <sheet name="MD3" sheetId="2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5" l="1"/>
  <c r="K30" i="5"/>
  <c r="E13" i="2" l="1"/>
  <c r="N30" i="5" l="1"/>
  <c r="M30" i="5"/>
  <c r="L30" i="5"/>
  <c r="J30" i="5"/>
  <c r="N29" i="5"/>
  <c r="L29" i="5"/>
  <c r="K29" i="5"/>
  <c r="J29" i="5"/>
  <c r="K13" i="5"/>
  <c r="K15" i="5" s="1"/>
  <c r="K17" i="5" s="1"/>
  <c r="K19" i="5" s="1"/>
  <c r="K21" i="5" s="1"/>
  <c r="K23" i="5" s="1"/>
  <c r="K25" i="5" s="1"/>
  <c r="K27" i="5" s="1"/>
  <c r="N13" i="5"/>
  <c r="N15" i="5" s="1"/>
  <c r="N17" i="5" s="1"/>
  <c r="N19" i="5" s="1"/>
  <c r="N21" i="5" s="1"/>
  <c r="N23" i="5" s="1"/>
  <c r="N25" i="5" s="1"/>
  <c r="N27" i="5" s="1"/>
  <c r="M13" i="5"/>
  <c r="M15" i="5" s="1"/>
  <c r="M17" i="5" s="1"/>
  <c r="M19" i="5" s="1"/>
  <c r="M21" i="5" s="1"/>
  <c r="M23" i="5" s="1"/>
  <c r="M25" i="5" s="1"/>
  <c r="M27" i="5" s="1"/>
  <c r="L13" i="5"/>
  <c r="L15" i="5" s="1"/>
  <c r="L17" i="5" s="1"/>
  <c r="L19" i="5" s="1"/>
  <c r="L21" i="5" s="1"/>
  <c r="L23" i="5" s="1"/>
  <c r="L25" i="5" s="1"/>
  <c r="L27" i="5" s="1"/>
  <c r="D14" i="2" l="1"/>
  <c r="E12" i="2"/>
  <c r="J12" i="2"/>
  <c r="K12" i="2"/>
  <c r="L12" i="2" s="1"/>
  <c r="M12" i="2" s="1"/>
  <c r="E14" i="2" l="1"/>
  <c r="K22" i="2"/>
  <c r="M22" i="2"/>
  <c r="L22" i="2"/>
  <c r="J22" i="2"/>
  <c r="D15" i="2"/>
  <c r="E15" i="2" s="1"/>
  <c r="D16" i="2" l="1"/>
  <c r="E16" i="2" s="1"/>
  <c r="D17" i="2" l="1"/>
  <c r="E17" i="2" s="1"/>
  <c r="D18" i="2" l="1"/>
  <c r="E18" i="2" s="1"/>
  <c r="D19" i="2" l="1"/>
  <c r="E19" i="2" s="1"/>
  <c r="D20" i="2" l="1"/>
  <c r="D21" i="2" l="1"/>
  <c r="E21" i="2" s="1"/>
  <c r="E20" i="2"/>
  <c r="J13" i="5"/>
  <c r="J15" i="5" s="1"/>
  <c r="J17" i="5" s="1"/>
  <c r="J19" i="5" s="1"/>
  <c r="J21" i="5" s="1"/>
  <c r="J23" i="5" s="1"/>
  <c r="J25" i="5" s="1"/>
  <c r="J27" i="5" s="1"/>
  <c r="E22" i="2" l="1"/>
</calcChain>
</file>

<file path=xl/sharedStrings.xml><?xml version="1.0" encoding="utf-8"?>
<sst xmlns="http://schemas.openxmlformats.org/spreadsheetml/2006/main" count="1357" uniqueCount="464">
  <si>
    <t>FEEDER VESSEL</t>
  </si>
  <si>
    <t>VNHPH</t>
  </si>
  <si>
    <t>SGSIN</t>
  </si>
  <si>
    <t>CONNECTING VESSEL</t>
  </si>
  <si>
    <t>VOY CODE</t>
  </si>
  <si>
    <t>VESSEL NAME</t>
  </si>
  <si>
    <t>COM VOY</t>
  </si>
  <si>
    <t>ETD</t>
  </si>
  <si>
    <t>ETA</t>
  </si>
  <si>
    <t>YM INTELLIGENT</t>
  </si>
  <si>
    <t>NLRTM</t>
  </si>
  <si>
    <t>DEHAM</t>
  </si>
  <si>
    <t>GBSOU</t>
  </si>
  <si>
    <t>FRLEH</t>
  </si>
  <si>
    <t>BEANR</t>
  </si>
  <si>
    <t>[SGSIN] : SINGAPORE, Singapore</t>
  </si>
  <si>
    <t>[SAJED] : JEDDAH, Saudi Arabia</t>
  </si>
  <si>
    <t>[NLRTM] : ROTTERDAM, Netherlands</t>
  </si>
  <si>
    <t>[DEHAM] : HAMBURG, Germany</t>
  </si>
  <si>
    <t>[GBSOU] : SOUTHAMPTON, United Kingdom</t>
  </si>
  <si>
    <t>[FRLEH] : LE HAVRE, France</t>
  </si>
  <si>
    <t>TRANSHIPMENT SCHEDULE</t>
  </si>
  <si>
    <t>YANG MING SALES TEAM:</t>
  </si>
  <si>
    <t>Group email: YMHAN@VN.YANGMING.COM</t>
  </si>
  <si>
    <t>TWKHH</t>
  </si>
  <si>
    <t>[BEANR] : ANTWERPEN, Belgium</t>
  </si>
  <si>
    <t>[GBLGP] : LONDON GATEWAY PORT, United Kingdom</t>
  </si>
  <si>
    <t>[TWKHH] : KAOHSIUNG, Taiwan</t>
  </si>
  <si>
    <t>[VNHPH] : HAIPHONG, Vietnam</t>
  </si>
  <si>
    <t>CONTAINER EX HAI PHONG TO EAST EUROPEAN SERVICE 3</t>
  </si>
  <si>
    <t>CONTAINER EX HAI PHONG TO EAST EUROPEAN SERVICE 1</t>
  </si>
  <si>
    <t>FREQ</t>
  </si>
  <si>
    <t>THU</t>
  </si>
  <si>
    <t>MON</t>
  </si>
  <si>
    <t>SUN</t>
  </si>
  <si>
    <t>WED</t>
  </si>
  <si>
    <t>TSE</t>
  </si>
  <si>
    <t>[DEHAM]: HAMBURG, Germany</t>
  </si>
  <si>
    <t>[SGSIN]: SINGAPORE, Singapore</t>
  </si>
  <si>
    <t>[NLRTM]: ROTTERDAM, Netherlands</t>
  </si>
  <si>
    <t>[BEANR]: ANTWERPEN, Belgium</t>
  </si>
  <si>
    <t xml:space="preserve">Mr. Dung - 0904 132 843; Mr.Cuong - 0904 666 220; </t>
  </si>
  <si>
    <t>Mr.Duoc -  0948 823 896; Mr. Thang - 094 908 7377; Mr. Truong - 0966.934.022</t>
  </si>
  <si>
    <t>Tel 024-3 943 5621/22, Fax : 024-3 943 5620</t>
  </si>
  <si>
    <t>YM HEIGHTS</t>
  </si>
  <si>
    <t>SE8</t>
  </si>
  <si>
    <t>BLANK SAILING</t>
  </si>
  <si>
    <t>011W</t>
  </si>
  <si>
    <t xml:space="preserve"> YM INTELLIGENT</t>
  </si>
  <si>
    <t>024W</t>
  </si>
  <si>
    <t>FILIA T</t>
  </si>
  <si>
    <t>TIHAMA</t>
  </si>
  <si>
    <t>FE3007W</t>
  </si>
  <si>
    <t>026W</t>
  </si>
  <si>
    <t xml:space="preserve"> YM HORIZON</t>
  </si>
  <si>
    <t>025W</t>
  </si>
  <si>
    <t xml:space="preserve">012W </t>
  </si>
  <si>
    <t xml:space="preserve"> MOL TREASURE</t>
  </si>
  <si>
    <t>FE2010W</t>
  </si>
  <si>
    <t xml:space="preserve"> YM HEIGHTS</t>
  </si>
  <si>
    <t>SE8014S</t>
  </si>
  <si>
    <t xml:space="preserve"> TAICHUNG</t>
  </si>
  <si>
    <t xml:space="preserve"> YM INCEPTION</t>
  </si>
  <si>
    <t>TSE014A</t>
  </si>
  <si>
    <t>013W</t>
  </si>
  <si>
    <t>FE2014W</t>
  </si>
  <si>
    <t>FE2015W</t>
  </si>
  <si>
    <t>010W</t>
  </si>
  <si>
    <t>TSE002AD</t>
  </si>
  <si>
    <t>045d</t>
  </si>
  <si>
    <t>157D</t>
  </si>
  <si>
    <t>YM HAWK</t>
  </si>
  <si>
    <t>TSE010D</t>
  </si>
  <si>
    <t>156D</t>
  </si>
  <si>
    <t>TSE011D</t>
  </si>
  <si>
    <t>287D</t>
  </si>
  <si>
    <t xml:space="preserve"> YM WELLHEAD</t>
  </si>
  <si>
    <t xml:space="preserve"> YM WHOLESOME</t>
  </si>
  <si>
    <t>FE3015W</t>
  </si>
  <si>
    <t>YM HORIZON</t>
  </si>
  <si>
    <t>333A</t>
  </si>
  <si>
    <t>TSE015A</t>
  </si>
  <si>
    <t>157A</t>
  </si>
  <si>
    <t>TSE016A</t>
  </si>
  <si>
    <t>288A</t>
  </si>
  <si>
    <t>TSE017A</t>
  </si>
  <si>
    <t>274A</t>
  </si>
  <si>
    <t>TSE018A</t>
  </si>
  <si>
    <t>160A</t>
  </si>
  <si>
    <t>TSE019A</t>
  </si>
  <si>
    <t>334A</t>
  </si>
  <si>
    <t>TSE020A</t>
  </si>
  <si>
    <t>158A</t>
  </si>
  <si>
    <t>TSE021A</t>
  </si>
  <si>
    <t>289A</t>
  </si>
  <si>
    <t>TSE022A</t>
  </si>
  <si>
    <t xml:space="preserve"> YM HAWK</t>
  </si>
  <si>
    <t>275A</t>
  </si>
  <si>
    <t>IBN AL ABBAR</t>
  </si>
  <si>
    <t>190S</t>
  </si>
  <si>
    <t>SE8015S</t>
  </si>
  <si>
    <t>SE8016S</t>
  </si>
  <si>
    <t>191S</t>
  </si>
  <si>
    <t>SE8017S</t>
  </si>
  <si>
    <t>SE8018S</t>
  </si>
  <si>
    <t>192S</t>
  </si>
  <si>
    <t>SE8019S</t>
  </si>
  <si>
    <t>027S</t>
  </si>
  <si>
    <t>SE8020S</t>
  </si>
  <si>
    <t>193S</t>
  </si>
  <si>
    <t>SE8021S</t>
  </si>
  <si>
    <t>028S</t>
  </si>
  <si>
    <t>SE8022S</t>
  </si>
  <si>
    <t>194S</t>
  </si>
  <si>
    <t>ONE OLYMPUS</t>
  </si>
  <si>
    <t>FE2013AW</t>
  </si>
  <si>
    <t xml:space="preserve"> AL NEFUD</t>
  </si>
  <si>
    <t>FE2016W</t>
  </si>
  <si>
    <t>FE2017W</t>
  </si>
  <si>
    <t xml:space="preserve"> MOL TRIBUTE</t>
  </si>
  <si>
    <t>FE2018W</t>
  </si>
  <si>
    <t>FE2019W</t>
  </si>
  <si>
    <t xml:space="preserve"> MOL TRIUMPH</t>
  </si>
  <si>
    <t xml:space="preserve"> AL MURAYKH</t>
  </si>
  <si>
    <t>FE2021W</t>
  </si>
  <si>
    <t>AL ZUBARA</t>
  </si>
  <si>
    <t>TSE012D</t>
  </si>
  <si>
    <t>TSE013D</t>
  </si>
  <si>
    <t>TSE014D</t>
  </si>
  <si>
    <t>TSE015D</t>
  </si>
  <si>
    <t>TSE016D</t>
  </si>
  <si>
    <t>TSE017D</t>
  </si>
  <si>
    <t>TSE018D</t>
  </si>
  <si>
    <t>273D</t>
  </si>
  <si>
    <t>YM INCEPTION</t>
  </si>
  <si>
    <t>159D</t>
  </si>
  <si>
    <t>333D</t>
  </si>
  <si>
    <t>288D</t>
  </si>
  <si>
    <t>274D</t>
  </si>
  <si>
    <t>160D</t>
  </si>
  <si>
    <t xml:space="preserve"> UMM QARN</t>
  </si>
  <si>
    <t>FE3016W</t>
  </si>
  <si>
    <t xml:space="preserve"> AL DHAIL</t>
  </si>
  <si>
    <t>FE3017W</t>
  </si>
  <si>
    <t>AL NASRIYAH</t>
  </si>
  <si>
    <t>014W</t>
  </si>
  <si>
    <t>FE3018W</t>
  </si>
  <si>
    <t>FE3019W</t>
  </si>
  <si>
    <t xml:space="preserve"> AL JASRAH</t>
  </si>
  <si>
    <t>015W</t>
  </si>
  <si>
    <t>FE3020W</t>
  </si>
  <si>
    <t>SALAHUDDIN</t>
  </si>
  <si>
    <t>FE3021W</t>
  </si>
  <si>
    <t xml:space="preserve"> AL MURABBA</t>
  </si>
  <si>
    <t>FE3022W</t>
  </si>
  <si>
    <t xml:space="preserve"> SAN LORENZO</t>
  </si>
  <si>
    <t>155s</t>
  </si>
  <si>
    <t>TSE023A</t>
  </si>
  <si>
    <t>SE8023S</t>
  </si>
  <si>
    <t>154S</t>
  </si>
  <si>
    <t>ONE IBIS</t>
  </si>
  <si>
    <t>YM WISDOM</t>
  </si>
  <si>
    <t>BARZAN</t>
  </si>
  <si>
    <t>NYK OCEANUS</t>
  </si>
  <si>
    <t>FE5315W</t>
  </si>
  <si>
    <t>FE5316W</t>
  </si>
  <si>
    <t>FE5317W</t>
  </si>
  <si>
    <t>028W</t>
  </si>
  <si>
    <t>YM WREATH</t>
  </si>
  <si>
    <t>039W</t>
  </si>
  <si>
    <t>(vessel unknow) To be notified</t>
  </si>
  <si>
    <t>TBN</t>
  </si>
  <si>
    <t>ONE MANHATTAN</t>
  </si>
  <si>
    <t>033W</t>
  </si>
  <si>
    <t>GBLGP</t>
  </si>
  <si>
    <t>ETB</t>
  </si>
  <si>
    <t>YM INTERACTION</t>
  </si>
  <si>
    <t>PRIDE PACIFIC</t>
  </si>
  <si>
    <t>SE8313S</t>
  </si>
  <si>
    <t>341S</t>
  </si>
  <si>
    <t>SE8314S</t>
  </si>
  <si>
    <t>019S</t>
  </si>
  <si>
    <t>SE8315S</t>
  </si>
  <si>
    <t>342S</t>
  </si>
  <si>
    <t>SE8316S</t>
  </si>
  <si>
    <t>020S</t>
  </si>
  <si>
    <t>YM INAUGURATION</t>
  </si>
  <si>
    <t>YM INITIATIVE</t>
  </si>
  <si>
    <t>TSE313S</t>
  </si>
  <si>
    <t>242S</t>
  </si>
  <si>
    <t>TSE314S</t>
  </si>
  <si>
    <t>278S</t>
  </si>
  <si>
    <t>TSE315S</t>
  </si>
  <si>
    <t>309S</t>
  </si>
  <si>
    <t>THIS SAILING SCHEDULE IS JUBJECT TO CHANGE WITHOUT PRIOR NOTICE</t>
  </si>
  <si>
    <t>[GBLGP]: LONDON GATEWAY, United Kingdom</t>
  </si>
  <si>
    <t>FP1303AD</t>
  </si>
  <si>
    <t>072W</t>
  </si>
  <si>
    <t>071W</t>
  </si>
  <si>
    <t>077W</t>
  </si>
  <si>
    <t>NYK ORION</t>
  </si>
  <si>
    <t>ONE HONG KONG</t>
  </si>
  <si>
    <t>ONE ORPHEUS</t>
  </si>
  <si>
    <t>ONE HARBOUR</t>
  </si>
  <si>
    <t>ONE HOUSTON</t>
  </si>
  <si>
    <t>NYK VEGA</t>
  </si>
  <si>
    <t>-----</t>
  </si>
  <si>
    <t>[FRLEH]: LE HAVRE, Fr</t>
  </si>
  <si>
    <t>additional call:KRPUS</t>
  </si>
  <si>
    <t>ONE TRUST</t>
  </si>
  <si>
    <t>021W</t>
  </si>
  <si>
    <t>ONE TRADITION</t>
  </si>
  <si>
    <t>AL MURAYKH</t>
  </si>
  <si>
    <t>ONE TRIUMPH</t>
  </si>
  <si>
    <t>ONE TRIBUTE</t>
  </si>
  <si>
    <t>FE2315W</t>
  </si>
  <si>
    <t>FE2316W</t>
  </si>
  <si>
    <t>[GBSOU]: SOUTHAMTOM, United Kingdom</t>
  </si>
  <si>
    <t>KHH</t>
  </si>
  <si>
    <t>HMM GARAM</t>
  </si>
  <si>
    <t>007W</t>
  </si>
  <si>
    <t>HMM HANBADA</t>
  </si>
  <si>
    <t>HMM NURI</t>
  </si>
  <si>
    <t>008W</t>
  </si>
  <si>
    <t>HMM MIR</t>
  </si>
  <si>
    <t>HMM DAON</t>
  </si>
  <si>
    <t>FE3314W</t>
  </si>
  <si>
    <t>LINAH</t>
  </si>
  <si>
    <t>FE3315W</t>
  </si>
  <si>
    <t>AL JMELIYAH</t>
  </si>
  <si>
    <t>FE3316W</t>
  </si>
  <si>
    <t>BRUSSELS EXPRESS</t>
  </si>
  <si>
    <t>FE3317W</t>
  </si>
  <si>
    <t>UMM QARN</t>
  </si>
  <si>
    <t>FE3318W</t>
  </si>
  <si>
    <t>HMM GAON</t>
  </si>
  <si>
    <t>FE3319W</t>
  </si>
  <si>
    <t>FE3320W</t>
  </si>
  <si>
    <t>TSE310N</t>
  </si>
  <si>
    <t>277N</t>
  </si>
  <si>
    <t>TSE311N</t>
  </si>
  <si>
    <t>308N</t>
  </si>
  <si>
    <t>TSE312N</t>
  </si>
  <si>
    <t>375N</t>
  </si>
  <si>
    <t>TSE313N</t>
  </si>
  <si>
    <t>242N</t>
  </si>
  <si>
    <t>TSE314N</t>
  </si>
  <si>
    <t>278N</t>
  </si>
  <si>
    <t>TSE315N</t>
  </si>
  <si>
    <t>309N</t>
  </si>
  <si>
    <t>TSE316N</t>
  </si>
  <si>
    <t>376N</t>
  </si>
  <si>
    <t>EGDAM</t>
  </si>
  <si>
    <t>ESBCN</t>
  </si>
  <si>
    <t>ESVLC</t>
  </si>
  <si>
    <t>ITGOA</t>
  </si>
  <si>
    <t>GRPIR</t>
  </si>
  <si>
    <t>ITSPE</t>
  </si>
  <si>
    <t>FRFOS</t>
  </si>
  <si>
    <t>ILASH</t>
  </si>
  <si>
    <t>TRIST</t>
  </si>
  <si>
    <t>TREYP</t>
  </si>
  <si>
    <t>TRALI</t>
  </si>
  <si>
    <t>TRMER</t>
  </si>
  <si>
    <t>TSE316S</t>
  </si>
  <si>
    <t>376S</t>
  </si>
  <si>
    <t>TSE317S</t>
  </si>
  <si>
    <t>243S</t>
  </si>
  <si>
    <t>TSE318S</t>
  </si>
  <si>
    <t>279S</t>
  </si>
  <si>
    <t>TSE319S</t>
  </si>
  <si>
    <t>310S</t>
  </si>
  <si>
    <t>TSE320S</t>
  </si>
  <si>
    <t>377S</t>
  </si>
  <si>
    <t>TSE321S</t>
  </si>
  <si>
    <t>244S</t>
  </si>
  <si>
    <t>TSE322S</t>
  </si>
  <si>
    <t>280S</t>
  </si>
  <si>
    <t>TSE323S</t>
  </si>
  <si>
    <t>311S</t>
  </si>
  <si>
    <t>TSE324S</t>
  </si>
  <si>
    <t>378S</t>
  </si>
  <si>
    <t>TSE325S</t>
  </si>
  <si>
    <t>245S</t>
  </si>
  <si>
    <t>TSE326S</t>
  </si>
  <si>
    <t>281S</t>
  </si>
  <si>
    <t>TSE327S</t>
  </si>
  <si>
    <t>312S</t>
  </si>
  <si>
    <t>SE8317S</t>
  </si>
  <si>
    <t>343S</t>
  </si>
  <si>
    <t>SE8318S</t>
  </si>
  <si>
    <t>021S</t>
  </si>
  <si>
    <t>SE8319S</t>
  </si>
  <si>
    <t>344S</t>
  </si>
  <si>
    <t>SE8320S</t>
  </si>
  <si>
    <t>022S</t>
  </si>
  <si>
    <t>SE8321S</t>
  </si>
  <si>
    <t>345S</t>
  </si>
  <si>
    <t>SE8322S</t>
  </si>
  <si>
    <t>023S</t>
  </si>
  <si>
    <t>SE8323S</t>
  </si>
  <si>
    <t>346S</t>
  </si>
  <si>
    <t>SE8324S</t>
  </si>
  <si>
    <t>024S</t>
  </si>
  <si>
    <t>SE8325S</t>
  </si>
  <si>
    <t>347S</t>
  </si>
  <si>
    <t>SE8326S</t>
  </si>
  <si>
    <t>025S</t>
  </si>
  <si>
    <t>SE8327S</t>
  </si>
  <si>
    <t>348S</t>
  </si>
  <si>
    <t>FP1308D</t>
  </si>
  <si>
    <t>FP1305D</t>
  </si>
  <si>
    <t>ONE HAMBURG</t>
  </si>
  <si>
    <t>074W</t>
  </si>
  <si>
    <t>FP1306AD</t>
  </si>
  <si>
    <t>ONE HANOI</t>
  </si>
  <si>
    <t>046W</t>
  </si>
  <si>
    <t>FP1306D</t>
  </si>
  <si>
    <t>ONE HONOLULU</t>
  </si>
  <si>
    <t>218W</t>
  </si>
  <si>
    <t>*</t>
  </si>
  <si>
    <t>FP1307D</t>
  </si>
  <si>
    <t>ONE HAMMERSMITH</t>
  </si>
  <si>
    <t>079W</t>
  </si>
  <si>
    <t>FP1309AD</t>
  </si>
  <si>
    <t>NYK VIRGO</t>
  </si>
  <si>
    <t>FP1309D</t>
  </si>
  <si>
    <t>ONE HANNOVER</t>
  </si>
  <si>
    <t>091W</t>
  </si>
  <si>
    <t>FP1310D</t>
  </si>
  <si>
    <t>073W</t>
  </si>
  <si>
    <t>FP1311D</t>
  </si>
  <si>
    <t>FP1312D</t>
  </si>
  <si>
    <t>FP1313D</t>
  </si>
  <si>
    <t>FP1314D</t>
  </si>
  <si>
    <t>068W</t>
  </si>
  <si>
    <t>FP1315D</t>
  </si>
  <si>
    <t>FP1316D</t>
  </si>
  <si>
    <t>052W</t>
  </si>
  <si>
    <t>NYK VENUS</t>
  </si>
  <si>
    <t>Blank sailing</t>
  </si>
  <si>
    <t>FE5318W</t>
  </si>
  <si>
    <t>FE5319W</t>
  </si>
  <si>
    <t>029W</t>
  </si>
  <si>
    <t>FE5320W</t>
  </si>
  <si>
    <t>FE5321W</t>
  </si>
  <si>
    <t>FE5322W</t>
  </si>
  <si>
    <t>FE5323W</t>
  </si>
  <si>
    <t>ONE MEISHAN</t>
  </si>
  <si>
    <t>FE5324W</t>
  </si>
  <si>
    <t>ONE MANCHESTER</t>
  </si>
  <si>
    <t>036W</t>
  </si>
  <si>
    <t>FE5325W</t>
  </si>
  <si>
    <t>ONE MILANO</t>
  </si>
  <si>
    <t>023W</t>
  </si>
  <si>
    <t>FE5326W</t>
  </si>
  <si>
    <t>DEWVN</t>
  </si>
  <si>
    <t>FE2318W</t>
  </si>
  <si>
    <t>FE2317W</t>
  </si>
  <si>
    <t>FE2319W</t>
  </si>
  <si>
    <t>ONE TRUTH</t>
  </si>
  <si>
    <t>020W</t>
  </si>
  <si>
    <t>FE2320W</t>
  </si>
  <si>
    <t>FE2321W</t>
  </si>
  <si>
    <t>AL DAHNA EXPRESS</t>
  </si>
  <si>
    <t>FE2322W</t>
  </si>
  <si>
    <t>022W</t>
  </si>
  <si>
    <t>FE2323W</t>
  </si>
  <si>
    <t>FE2324W</t>
  </si>
  <si>
    <t>FE2325W</t>
  </si>
  <si>
    <t>FE2326W</t>
  </si>
  <si>
    <t>FE2327W</t>
  </si>
  <si>
    <t>MD1314W</t>
  </si>
  <si>
    <t>MD1315W</t>
  </si>
  <si>
    <t>MD1317W</t>
  </si>
  <si>
    <t>ONE FRIENDSHIP</t>
  </si>
  <si>
    <t>001W</t>
  </si>
  <si>
    <t>MD1319W</t>
  </si>
  <si>
    <t>ONE MILLAU</t>
  </si>
  <si>
    <t>037W</t>
  </si>
  <si>
    <t>MD1316W</t>
  </si>
  <si>
    <t>MD1318W</t>
  </si>
  <si>
    <t>MD1320W</t>
  </si>
  <si>
    <t>AL QIBLA EXPRESS</t>
  </si>
  <si>
    <t>MD1321W</t>
  </si>
  <si>
    <t>AL RIFFA</t>
  </si>
  <si>
    <t>MD2314W</t>
  </si>
  <si>
    <t>ZENITH LUMOS</t>
  </si>
  <si>
    <t>MD2315W</t>
  </si>
  <si>
    <t>AFIF</t>
  </si>
  <si>
    <t>MD2316W</t>
  </si>
  <si>
    <t>AL JASRAH</t>
  </si>
  <si>
    <t>MD2317W</t>
  </si>
  <si>
    <t>ZEUS LUMOS</t>
  </si>
  <si>
    <t>009W</t>
  </si>
  <si>
    <t>MD2318W</t>
  </si>
  <si>
    <t>AL DHAIL</t>
  </si>
  <si>
    <t>MD2320W</t>
  </si>
  <si>
    <t>ZEPHYR LUMOS</t>
  </si>
  <si>
    <t>MD2321W</t>
  </si>
  <si>
    <t>MD2322W</t>
  </si>
  <si>
    <t>AL MURABBA</t>
  </si>
  <si>
    <t>MD2323W</t>
  </si>
  <si>
    <t>ZEAL LUMOS</t>
  </si>
  <si>
    <t>MD2324W</t>
  </si>
  <si>
    <t>AL MASHRAB</t>
  </si>
  <si>
    <t>MD2325W</t>
  </si>
  <si>
    <t>MD2326W</t>
  </si>
  <si>
    <t>012W</t>
  </si>
  <si>
    <t>MD3314W</t>
  </si>
  <si>
    <t>YM WINDOW</t>
  </si>
  <si>
    <t>035W</t>
  </si>
  <si>
    <t>MD3316W</t>
  </si>
  <si>
    <t>LUDWIGSHAFEN EXPRESS</t>
  </si>
  <si>
    <t>042W</t>
  </si>
  <si>
    <t>MD3315W</t>
  </si>
  <si>
    <t>MD3317W</t>
  </si>
  <si>
    <t>YM WONDROUS</t>
  </si>
  <si>
    <t>040W</t>
  </si>
  <si>
    <t>MD3319W</t>
  </si>
  <si>
    <t>YM WISH</t>
  </si>
  <si>
    <t>038W</t>
  </si>
  <si>
    <t>MD3318W</t>
  </si>
  <si>
    <t>MD3320W</t>
  </si>
  <si>
    <t>YM WORLD</t>
  </si>
  <si>
    <t>MD3321W</t>
  </si>
  <si>
    <t>YM WELLSPRING</t>
  </si>
  <si>
    <t>016W</t>
  </si>
  <si>
    <t>MD3322W</t>
  </si>
  <si>
    <t>MD3323W</t>
  </si>
  <si>
    <t>YM WONDERLAND</t>
  </si>
  <si>
    <t>MD3324W</t>
  </si>
  <si>
    <t>MD3325W</t>
  </si>
  <si>
    <t>MD3326W</t>
  </si>
  <si>
    <t>043W</t>
  </si>
  <si>
    <t>MD3327W</t>
  </si>
  <si>
    <t>041W</t>
  </si>
  <si>
    <t>TSE317N</t>
  </si>
  <si>
    <t>TSE318N</t>
  </si>
  <si>
    <t>TSE319N</t>
  </si>
  <si>
    <t>TSE320N</t>
  </si>
  <si>
    <t>TSE321N</t>
  </si>
  <si>
    <t>TSE322N</t>
  </si>
  <si>
    <t>TSE323N</t>
  </si>
  <si>
    <t>TSE324N</t>
  </si>
  <si>
    <t>TSE325N</t>
  </si>
  <si>
    <t>TSE326N</t>
  </si>
  <si>
    <t>243N</t>
  </si>
  <si>
    <t>279N</t>
  </si>
  <si>
    <t>310N</t>
  </si>
  <si>
    <t>377N</t>
  </si>
  <si>
    <t>244N</t>
  </si>
  <si>
    <t>280N</t>
  </si>
  <si>
    <t>311N</t>
  </si>
  <si>
    <t>378N</t>
  </si>
  <si>
    <t>245N</t>
  </si>
  <si>
    <t>281N</t>
  </si>
  <si>
    <t>FE3321W</t>
  </si>
  <si>
    <t>FE3322W</t>
  </si>
  <si>
    <t>FE3323W</t>
  </si>
  <si>
    <t>FE3324W</t>
  </si>
  <si>
    <t>FE3325W</t>
  </si>
  <si>
    <t>FE3326W</t>
  </si>
  <si>
    <t>HMM LE HAVRE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</si>
</sst>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5" formatCode="[$-409]d\-mmm;@"/>
  </numFmts>
  <fonts count="36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2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name val="Times New Roman"/>
      <family val="1"/>
    </font>
    <font>
      <b/>
      <sz val="10"/>
      <color indexed="16"/>
      <name val="Calibri"/>
      <family val="2"/>
    </font>
    <font>
      <b/>
      <sz val="12"/>
      <color theme="1"/>
      <name val="Times New Roman"/>
      <family val="1"/>
    </font>
    <font>
      <sz val="12"/>
      <name val="新細明體"/>
      <family val="1"/>
      <charset val="136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0"/>
      <name val="Times New Roman"/>
      <family val="1"/>
    </font>
    <font>
      <sz val="12"/>
      <color rgb="FFFFFFFF"/>
      <name val="Arial"/>
      <family val="2"/>
    </font>
    <font>
      <u/>
      <sz val="12"/>
      <color theme="10"/>
      <name val="Calibri"/>
      <family val="2"/>
      <scheme val="minor"/>
    </font>
    <font>
      <sz val="12"/>
      <color rgb="FF000000"/>
      <name val="Arial"/>
      <family val="2"/>
    </font>
    <font>
      <b/>
      <sz val="11"/>
      <color theme="0"/>
      <name val="Times New Roman"/>
      <family val="1"/>
    </font>
    <font>
      <sz val="11"/>
      <color rgb="FFFFFFFF"/>
      <name val="Arial"/>
      <family val="2"/>
    </font>
    <font>
      <sz val="11"/>
      <color rgb="FF000000"/>
      <name val="Arial"/>
      <family val="2"/>
    </font>
    <font>
      <b/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9"/>
      <color rgb="FFFFFF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9ECFE"/>
        <bgColor indexed="64"/>
      </patternFill>
    </fill>
    <fill>
      <patternFill patternType="solid">
        <fgColor rgb="FF0577B3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BDBDBD"/>
      </left>
      <right style="medium">
        <color rgb="FFBDBDBD"/>
      </right>
      <top style="medium">
        <color rgb="FFBDBDBD"/>
      </top>
      <bottom style="medium">
        <color rgb="FFBDBDBD"/>
      </bottom>
      <diagonal/>
    </border>
    <border>
      <left style="thin">
        <color rgb="FF000000"/>
      </left>
      <right style="medium">
        <color rgb="FFBDBDBD"/>
      </right>
      <top style="medium">
        <color rgb="FFBDBDBD"/>
      </top>
      <bottom style="medium">
        <color rgb="FFBDBDBD"/>
      </bottom>
      <diagonal/>
    </border>
    <border>
      <left style="medium">
        <color rgb="FFBDBDBD"/>
      </left>
      <right style="medium">
        <color rgb="FFBDBDBD"/>
      </right>
      <top style="medium">
        <color rgb="FFBDBDBD"/>
      </top>
      <bottom style="thin">
        <color rgb="FF000000"/>
      </bottom>
      <diagonal/>
    </border>
    <border>
      <left style="medium">
        <color rgb="FFBDBDBD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BDBDBD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BDBDBD"/>
      </left>
      <right/>
      <top style="medium">
        <color rgb="FFBDBDBD"/>
      </top>
      <bottom style="medium">
        <color rgb="FFBDBDBD"/>
      </bottom>
      <diagonal/>
    </border>
    <border>
      <left style="medium">
        <color rgb="FFBDBDBD"/>
      </left>
      <right/>
      <top style="thin">
        <color rgb="FF000000"/>
      </top>
      <bottom style="medium">
        <color rgb="FFBDBDBD"/>
      </bottom>
      <diagonal/>
    </border>
    <border>
      <left style="medium">
        <color rgb="FFBDBDBD"/>
      </left>
      <right/>
      <top style="medium">
        <color rgb="FFBDBDBD"/>
      </top>
      <bottom style="thin">
        <color rgb="FF000000"/>
      </bottom>
      <diagonal/>
    </border>
    <border>
      <left style="thin">
        <color rgb="FF000000"/>
      </left>
      <right style="medium">
        <color rgb="FFBDBDBD"/>
      </right>
      <top style="medium">
        <color rgb="FFBDBDBD"/>
      </top>
      <bottom style="thin">
        <color rgb="FF000000"/>
      </bottom>
      <diagonal/>
    </border>
    <border>
      <left/>
      <right style="medium">
        <color rgb="FFBDBDBD"/>
      </right>
      <top style="thin">
        <color rgb="FF000000"/>
      </top>
      <bottom style="medium">
        <color rgb="FFBDBDBD"/>
      </bottom>
      <diagonal/>
    </border>
  </borders>
  <cellStyleXfs count="15">
    <xf numFmtId="0" fontId="0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2" fillId="0" borderId="0"/>
    <xf numFmtId="0" fontId="13" fillId="0" borderId="0"/>
    <xf numFmtId="0" fontId="8" fillId="0" borderId="0">
      <alignment vertical="center"/>
    </xf>
    <xf numFmtId="165" fontId="13" fillId="0" borderId="0"/>
    <xf numFmtId="0" fontId="23" fillId="0" borderId="0" applyNumberFormat="0" applyFill="0" applyBorder="0" applyAlignment="0" applyProtection="0"/>
    <xf numFmtId="0" fontId="13" fillId="0" borderId="0"/>
  </cellStyleXfs>
  <cellXfs count="178">
    <xf numFmtId="0" fontId="0" fillId="0" borderId="0" xfId="0"/>
    <xf numFmtId="0" fontId="10" fillId="0" borderId="0" xfId="1" applyFont="1">
      <alignment vertical="center"/>
    </xf>
    <xf numFmtId="0" fontId="10" fillId="0" borderId="0" xfId="5" applyFont="1">
      <alignment vertical="center"/>
    </xf>
    <xf numFmtId="0" fontId="10" fillId="9" borderId="0" xfId="4" applyFont="1" applyFill="1">
      <alignment vertical="center"/>
    </xf>
    <xf numFmtId="0" fontId="10" fillId="9" borderId="0" xfId="5" applyFont="1" applyFill="1">
      <alignment vertical="center"/>
    </xf>
    <xf numFmtId="0" fontId="10" fillId="0" borderId="0" xfId="4" applyFont="1">
      <alignment vertical="center"/>
    </xf>
    <xf numFmtId="0" fontId="5" fillId="0" borderId="0" xfId="0" applyFont="1"/>
    <xf numFmtId="0" fontId="11" fillId="0" borderId="0" xfId="0" applyFont="1"/>
    <xf numFmtId="0" fontId="6" fillId="2" borderId="0" xfId="0" applyFont="1" applyFill="1" applyAlignment="1">
      <alignment horizontal="left"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3" fillId="0" borderId="0" xfId="0" applyFont="1"/>
    <xf numFmtId="0" fontId="7" fillId="2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left" vertical="center"/>
    </xf>
    <xf numFmtId="0" fontId="4" fillId="9" borderId="0" xfId="0" applyFont="1" applyFill="1"/>
    <xf numFmtId="0" fontId="0" fillId="9" borderId="0" xfId="0" applyFill="1"/>
    <xf numFmtId="0" fontId="7" fillId="9" borderId="0" xfId="0" applyFont="1" applyFill="1" applyAlignment="1">
      <alignment horizontal="center" vertical="center"/>
    </xf>
    <xf numFmtId="164" fontId="15" fillId="4" borderId="1" xfId="0" applyNumberFormat="1" applyFont="1" applyFill="1" applyBorder="1" applyAlignment="1">
      <alignment horizontal="center" vertical="center"/>
    </xf>
    <xf numFmtId="164" fontId="15" fillId="6" borderId="1" xfId="0" applyNumberFormat="1" applyFont="1" applyFill="1" applyBorder="1" applyAlignment="1">
      <alignment horizontal="center" vertical="center" wrapText="1"/>
    </xf>
    <xf numFmtId="164" fontId="15" fillId="6" borderId="4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16" fontId="19" fillId="0" borderId="1" xfId="0" applyNumberFormat="1" applyFont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16" fontId="19" fillId="7" borderId="1" xfId="0" applyNumberFormat="1" applyFont="1" applyFill="1" applyBorder="1" applyAlignment="1">
      <alignment horizontal="center" vertical="center"/>
    </xf>
    <xf numFmtId="0" fontId="17" fillId="0" borderId="0" xfId="0" applyFont="1"/>
    <xf numFmtId="0" fontId="15" fillId="5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7" borderId="1" xfId="0" applyFont="1" applyFill="1" applyBorder="1" applyAlignment="1">
      <alignment vertical="center"/>
    </xf>
    <xf numFmtId="0" fontId="23" fillId="7" borderId="1" xfId="13" applyFill="1" applyBorder="1"/>
    <xf numFmtId="0" fontId="22" fillId="7" borderId="1" xfId="0" applyFont="1" applyFill="1" applyBorder="1"/>
    <xf numFmtId="0" fontId="24" fillId="0" borderId="1" xfId="0" applyFont="1" applyBorder="1" applyAlignment="1">
      <alignment vertical="center"/>
    </xf>
    <xf numFmtId="0" fontId="23" fillId="11" borderId="1" xfId="13" applyFill="1" applyBorder="1" applyAlignment="1">
      <alignment vertical="center" wrapText="1"/>
    </xf>
    <xf numFmtId="0" fontId="22" fillId="0" borderId="1" xfId="0" applyFont="1" applyBorder="1"/>
    <xf numFmtId="0" fontId="23" fillId="7" borderId="1" xfId="13" applyFill="1" applyBorder="1" applyAlignment="1">
      <alignment vertical="center" wrapText="1"/>
    </xf>
    <xf numFmtId="0" fontId="23" fillId="12" borderId="1" xfId="13" applyFill="1" applyBorder="1" applyAlignment="1">
      <alignment vertical="center" wrapText="1"/>
    </xf>
    <xf numFmtId="0" fontId="22" fillId="12" borderId="1" xfId="0" applyFont="1" applyFill="1" applyBorder="1" applyAlignment="1">
      <alignment vertical="center" wrapText="1"/>
    </xf>
    <xf numFmtId="0" fontId="24" fillId="11" borderId="1" xfId="0" applyFont="1" applyFill="1" applyBorder="1" applyAlignment="1">
      <alignment vertical="center" wrapText="1"/>
    </xf>
    <xf numFmtId="2" fontId="19" fillId="0" borderId="0" xfId="0" applyNumberFormat="1" applyFont="1" applyAlignment="1">
      <alignment horizontal="center" vertical="center"/>
    </xf>
    <xf numFmtId="0" fontId="20" fillId="8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16" fontId="19" fillId="0" borderId="2" xfId="0" applyNumberFormat="1" applyFont="1" applyBorder="1" applyAlignment="1">
      <alignment vertical="center"/>
    </xf>
    <xf numFmtId="16" fontId="19" fillId="0" borderId="3" xfId="0" applyNumberFormat="1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4" fillId="11" borderId="2" xfId="0" applyFont="1" applyFill="1" applyBorder="1" applyAlignment="1">
      <alignment vertical="center" wrapText="1"/>
    </xf>
    <xf numFmtId="0" fontId="23" fillId="11" borderId="2" xfId="13" applyFill="1" applyBorder="1" applyAlignment="1">
      <alignment vertical="center" wrapText="1"/>
    </xf>
    <xf numFmtId="0" fontId="22" fillId="0" borderId="2" xfId="0" applyFont="1" applyBorder="1"/>
    <xf numFmtId="0" fontId="16" fillId="0" borderId="1" xfId="0" applyFont="1" applyBorder="1"/>
    <xf numFmtId="0" fontId="18" fillId="0" borderId="5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16" fontId="0" fillId="0" borderId="0" xfId="0" applyNumberFormat="1"/>
    <xf numFmtId="0" fontId="22" fillId="12" borderId="15" xfId="0" applyFont="1" applyFill="1" applyBorder="1" applyAlignment="1">
      <alignment vertical="center" wrapText="1"/>
    </xf>
    <xf numFmtId="16" fontId="22" fillId="12" borderId="15" xfId="0" applyNumberFormat="1" applyFont="1" applyFill="1" applyBorder="1" applyAlignment="1">
      <alignment horizontal="center" vertical="center" wrapText="1"/>
    </xf>
    <xf numFmtId="0" fontId="23" fillId="12" borderId="15" xfId="13" applyFill="1" applyBorder="1" applyAlignment="1">
      <alignment vertical="center" wrapText="1"/>
    </xf>
    <xf numFmtId="0" fontId="23" fillId="12" borderId="16" xfId="13" applyFill="1" applyBorder="1" applyAlignment="1">
      <alignment vertical="center" wrapText="1"/>
    </xf>
    <xf numFmtId="164" fontId="26" fillId="4" borderId="1" xfId="0" applyNumberFormat="1" applyFont="1" applyFill="1" applyBorder="1" applyAlignment="1">
      <alignment horizontal="center" vertical="center"/>
    </xf>
    <xf numFmtId="16" fontId="29" fillId="11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2" fillId="12" borderId="15" xfId="0" applyFont="1" applyFill="1" applyBorder="1" applyAlignment="1">
      <alignment vertical="center"/>
    </xf>
    <xf numFmtId="0" fontId="22" fillId="11" borderId="15" xfId="0" applyFont="1" applyFill="1" applyBorder="1" applyAlignment="1">
      <alignment vertical="center"/>
    </xf>
    <xf numFmtId="16" fontId="22" fillId="11" borderId="15" xfId="0" applyNumberFormat="1" applyFont="1" applyFill="1" applyBorder="1" applyAlignment="1">
      <alignment horizontal="center" vertical="center"/>
    </xf>
    <xf numFmtId="16" fontId="22" fillId="12" borderId="15" xfId="0" applyNumberFormat="1" applyFont="1" applyFill="1" applyBorder="1" applyAlignment="1">
      <alignment horizontal="center" vertical="center"/>
    </xf>
    <xf numFmtId="0" fontId="23" fillId="11" borderId="1" xfId="13" applyFill="1" applyBorder="1" applyAlignment="1" applyProtection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16" fontId="22" fillId="11" borderId="1" xfId="0" applyNumberFormat="1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0" fontId="23" fillId="11" borderId="16" xfId="13" applyFill="1" applyBorder="1" applyAlignment="1">
      <alignment vertical="center"/>
    </xf>
    <xf numFmtId="0" fontId="23" fillId="11" borderId="15" xfId="13" applyFill="1" applyBorder="1" applyAlignment="1">
      <alignment vertical="center"/>
    </xf>
    <xf numFmtId="0" fontId="23" fillId="12" borderId="16" xfId="13" applyFill="1" applyBorder="1" applyAlignment="1">
      <alignment vertical="center"/>
    </xf>
    <xf numFmtId="0" fontId="23" fillId="12" borderId="15" xfId="13" applyFill="1" applyBorder="1" applyAlignment="1">
      <alignment vertical="center"/>
    </xf>
    <xf numFmtId="0" fontId="23" fillId="11" borderId="1" xfId="13" applyFill="1" applyBorder="1" applyAlignment="1">
      <alignment horizontal="center" vertical="center"/>
    </xf>
    <xf numFmtId="0" fontId="32" fillId="11" borderId="1" xfId="0" applyFont="1" applyFill="1" applyBorder="1" applyAlignment="1">
      <alignment horizontal="center" vertical="center"/>
    </xf>
    <xf numFmtId="16" fontId="32" fillId="11" borderId="1" xfId="0" applyNumberFormat="1" applyFont="1" applyFill="1" applyBorder="1" applyAlignment="1">
      <alignment horizontal="center" vertical="center"/>
    </xf>
    <xf numFmtId="16" fontId="22" fillId="12" borderId="21" xfId="0" applyNumberFormat="1" applyFont="1" applyFill="1" applyBorder="1" applyAlignment="1">
      <alignment horizontal="center" vertical="center"/>
    </xf>
    <xf numFmtId="16" fontId="22" fillId="11" borderId="21" xfId="0" applyNumberFormat="1" applyFont="1" applyFill="1" applyBorder="1" applyAlignment="1">
      <alignment horizontal="center" vertical="center"/>
    </xf>
    <xf numFmtId="0" fontId="23" fillId="14" borderId="1" xfId="13" applyFill="1" applyBorder="1" applyAlignment="1">
      <alignment horizontal="center" vertical="center"/>
    </xf>
    <xf numFmtId="16" fontId="22" fillId="12" borderId="21" xfId="0" applyNumberFormat="1" applyFont="1" applyFill="1" applyBorder="1" applyAlignment="1">
      <alignment horizontal="center" vertical="center" wrapText="1"/>
    </xf>
    <xf numFmtId="0" fontId="23" fillId="12" borderId="24" xfId="13" applyFill="1" applyBorder="1" applyAlignment="1">
      <alignment vertical="center"/>
    </xf>
    <xf numFmtId="0" fontId="23" fillId="12" borderId="17" xfId="13" applyFill="1" applyBorder="1" applyAlignment="1">
      <alignment vertical="center"/>
    </xf>
    <xf numFmtId="0" fontId="22" fillId="12" borderId="17" xfId="0" applyFont="1" applyFill="1" applyBorder="1" applyAlignment="1">
      <alignment vertical="center"/>
    </xf>
    <xf numFmtId="16" fontId="22" fillId="12" borderId="17" xfId="0" applyNumberFormat="1" applyFont="1" applyFill="1" applyBorder="1" applyAlignment="1">
      <alignment horizontal="center" vertical="center"/>
    </xf>
    <xf numFmtId="0" fontId="34" fillId="12" borderId="15" xfId="0" applyFont="1" applyFill="1" applyBorder="1" applyAlignment="1">
      <alignment vertical="center"/>
    </xf>
    <xf numFmtId="16" fontId="34" fillId="12" borderId="15" xfId="0" applyNumberFormat="1" applyFont="1" applyFill="1" applyBorder="1" applyAlignment="1">
      <alignment horizontal="center" vertical="center"/>
    </xf>
    <xf numFmtId="0" fontId="34" fillId="11" borderId="15" xfId="0" applyFont="1" applyFill="1" applyBorder="1" applyAlignment="1">
      <alignment vertical="center"/>
    </xf>
    <xf numFmtId="16" fontId="34" fillId="11" borderId="15" xfId="0" applyNumberFormat="1" applyFont="1" applyFill="1" applyBorder="1" applyAlignment="1">
      <alignment horizontal="center" vertical="center"/>
    </xf>
    <xf numFmtId="0" fontId="23" fillId="11" borderId="24" xfId="13" applyFill="1" applyBorder="1" applyAlignment="1">
      <alignment vertical="center"/>
    </xf>
    <xf numFmtId="0" fontId="23" fillId="11" borderId="17" xfId="13" applyFill="1" applyBorder="1" applyAlignment="1">
      <alignment vertical="center"/>
    </xf>
    <xf numFmtId="0" fontId="34" fillId="11" borderId="17" xfId="0" applyFont="1" applyFill="1" applyBorder="1" applyAlignment="1">
      <alignment vertical="center"/>
    </xf>
    <xf numFmtId="16" fontId="34" fillId="11" borderId="17" xfId="0" applyNumberFormat="1" applyFont="1" applyFill="1" applyBorder="1" applyAlignment="1">
      <alignment horizontal="center" vertical="center"/>
    </xf>
    <xf numFmtId="16" fontId="34" fillId="11" borderId="21" xfId="0" applyNumberFormat="1" applyFont="1" applyFill="1" applyBorder="1" applyAlignment="1">
      <alignment horizontal="center" vertical="center"/>
    </xf>
    <xf numFmtId="16" fontId="34" fillId="12" borderId="21" xfId="0" applyNumberFormat="1" applyFont="1" applyFill="1" applyBorder="1" applyAlignment="1">
      <alignment horizontal="center" vertical="center"/>
    </xf>
    <xf numFmtId="16" fontId="34" fillId="11" borderId="1" xfId="0" applyNumberFormat="1" applyFont="1" applyFill="1" applyBorder="1" applyAlignment="1">
      <alignment horizontal="center" vertical="center" wrapText="1"/>
    </xf>
    <xf numFmtId="16" fontId="34" fillId="12" borderId="1" xfId="0" applyNumberFormat="1" applyFont="1" applyFill="1" applyBorder="1" applyAlignment="1">
      <alignment horizontal="center" vertical="center" wrapText="1"/>
    </xf>
    <xf numFmtId="16" fontId="34" fillId="11" borderId="23" xfId="0" applyNumberFormat="1" applyFont="1" applyFill="1" applyBorder="1" applyAlignment="1">
      <alignment horizontal="center" vertical="center"/>
    </xf>
    <xf numFmtId="16" fontId="22" fillId="11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23" fillId="11" borderId="1" xfId="13" applyFill="1" applyBorder="1" applyAlignment="1" applyProtection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164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7" fillId="13" borderId="18" xfId="0" applyFont="1" applyFill="1" applyBorder="1" applyAlignment="1">
      <alignment horizontal="center" vertical="center" wrapText="1"/>
    </xf>
    <xf numFmtId="0" fontId="27" fillId="13" borderId="19" xfId="0" applyFont="1" applyFill="1" applyBorder="1" applyAlignment="1">
      <alignment horizontal="center" vertical="center" wrapText="1"/>
    </xf>
    <xf numFmtId="16" fontId="19" fillId="0" borderId="2" xfId="0" applyNumberFormat="1" applyFont="1" applyBorder="1" applyAlignment="1">
      <alignment horizontal="center" vertical="center"/>
    </xf>
    <xf numFmtId="16" fontId="19" fillId="0" borderId="3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" fontId="19" fillId="0" borderId="1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15" fillId="4" borderId="5" xfId="0" applyNumberFormat="1" applyFont="1" applyFill="1" applyBorder="1" applyAlignment="1">
      <alignment horizontal="center" vertical="center"/>
    </xf>
    <xf numFmtId="164" fontId="15" fillId="4" borderId="6" xfId="0" applyNumberFormat="1" applyFont="1" applyFill="1" applyBorder="1" applyAlignment="1">
      <alignment horizontal="center" vertical="center"/>
    </xf>
    <xf numFmtId="164" fontId="15" fillId="4" borderId="7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/>
    </xf>
    <xf numFmtId="16" fontId="29" fillId="11" borderId="1" xfId="0" applyNumberFormat="1" applyFont="1" applyFill="1" applyBorder="1" applyAlignment="1">
      <alignment horizontal="center" vertical="center" wrapText="1"/>
    </xf>
    <xf numFmtId="0" fontId="28" fillId="11" borderId="2" xfId="13" applyFont="1" applyFill="1" applyBorder="1" applyAlignment="1">
      <alignment horizontal="center" vertical="center" wrapText="1"/>
    </xf>
    <xf numFmtId="0" fontId="28" fillId="11" borderId="3" xfId="13" applyFont="1" applyFill="1" applyBorder="1" applyAlignment="1">
      <alignment horizontal="center" vertical="center" wrapText="1"/>
    </xf>
    <xf numFmtId="0" fontId="29" fillId="11" borderId="2" xfId="0" applyFont="1" applyFill="1" applyBorder="1" applyAlignment="1">
      <alignment horizontal="center" vertical="center" wrapText="1"/>
    </xf>
    <xf numFmtId="0" fontId="29" fillId="11" borderId="3" xfId="0" applyFont="1" applyFill="1" applyBorder="1" applyAlignment="1">
      <alignment horizontal="center" vertical="center" wrapText="1"/>
    </xf>
    <xf numFmtId="0" fontId="27" fillId="13" borderId="20" xfId="0" applyFont="1" applyFill="1" applyBorder="1" applyAlignment="1">
      <alignment horizontal="center" vertical="center" wrapText="1"/>
    </xf>
    <xf numFmtId="16" fontId="22" fillId="11" borderId="3" xfId="0" applyNumberFormat="1" applyFont="1" applyFill="1" applyBorder="1" applyAlignment="1">
      <alignment horizontal="center" vertical="center"/>
    </xf>
    <xf numFmtId="0" fontId="33" fillId="14" borderId="2" xfId="13" applyFont="1" applyFill="1" applyBorder="1" applyAlignment="1">
      <alignment horizontal="center" vertical="center"/>
    </xf>
    <xf numFmtId="0" fontId="33" fillId="14" borderId="3" xfId="13" applyFont="1" applyFill="1" applyBorder="1" applyAlignment="1">
      <alignment horizontal="center" vertical="center"/>
    </xf>
    <xf numFmtId="0" fontId="23" fillId="11" borderId="12" xfId="13" applyFill="1" applyBorder="1" applyAlignment="1">
      <alignment horizontal="center" vertical="center"/>
    </xf>
    <xf numFmtId="0" fontId="23" fillId="11" borderId="13" xfId="13" applyFill="1" applyBorder="1" applyAlignment="1">
      <alignment horizontal="center" vertical="center"/>
    </xf>
    <xf numFmtId="0" fontId="33" fillId="14" borderId="4" xfId="13" applyFont="1" applyFill="1" applyBorder="1" applyAlignment="1">
      <alignment horizontal="center" vertical="center"/>
    </xf>
    <xf numFmtId="0" fontId="23" fillId="11" borderId="14" xfId="13" applyFill="1" applyBorder="1" applyAlignment="1">
      <alignment horizontal="center" vertical="center"/>
    </xf>
    <xf numFmtId="0" fontId="22" fillId="11" borderId="3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 wrapText="1"/>
    </xf>
    <xf numFmtId="0" fontId="31" fillId="13" borderId="19" xfId="0" applyFont="1" applyFill="1" applyBorder="1" applyAlignment="1">
      <alignment horizontal="center" vertical="center" wrapText="1"/>
    </xf>
    <xf numFmtId="0" fontId="35" fillId="13" borderId="22" xfId="0" applyFont="1" applyFill="1" applyBorder="1" applyAlignment="1">
      <alignment horizontal="center" vertical="center" wrapText="1"/>
    </xf>
    <xf numFmtId="0" fontId="35" fillId="13" borderId="25" xfId="0" applyFont="1" applyFill="1" applyBorder="1" applyAlignment="1">
      <alignment horizontal="center" vertical="center" wrapText="1"/>
    </xf>
    <xf numFmtId="0" fontId="31" fillId="13" borderId="20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164" fontId="30" fillId="4" borderId="1" xfId="0" applyNumberFormat="1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0" fontId="30" fillId="5" borderId="13" xfId="0" applyFont="1" applyFill="1" applyBorder="1" applyAlignment="1">
      <alignment horizontal="center" vertical="center" wrapText="1"/>
    </xf>
    <xf numFmtId="0" fontId="33" fillId="14" borderId="1" xfId="13" applyFont="1" applyFill="1" applyBorder="1" applyAlignment="1">
      <alignment horizontal="center" vertical="center"/>
    </xf>
    <xf numFmtId="0" fontId="23" fillId="11" borderId="1" xfId="13" applyFill="1" applyBorder="1" applyAlignment="1">
      <alignment horizontal="center" vertical="center"/>
    </xf>
    <xf numFmtId="16" fontId="32" fillId="11" borderId="1" xfId="0" applyNumberFormat="1" applyFont="1" applyFill="1" applyBorder="1" applyAlignment="1">
      <alignment horizontal="center" vertical="center"/>
    </xf>
    <xf numFmtId="0" fontId="23" fillId="14" borderId="1" xfId="13" applyFill="1" applyBorder="1" applyAlignment="1">
      <alignment horizontal="center" vertical="center"/>
    </xf>
    <xf numFmtId="16" fontId="34" fillId="11" borderId="1" xfId="0" applyNumberFormat="1" applyFont="1" applyFill="1" applyBorder="1" applyAlignment="1">
      <alignment horizontal="center" vertical="center" wrapText="1"/>
    </xf>
    <xf numFmtId="16" fontId="34" fillId="12" borderId="2" xfId="0" applyNumberFormat="1" applyFont="1" applyFill="1" applyBorder="1" applyAlignment="1">
      <alignment horizontal="center" vertical="center" wrapText="1"/>
    </xf>
    <xf numFmtId="16" fontId="34" fillId="12" borderId="4" xfId="0" applyNumberFormat="1" applyFont="1" applyFill="1" applyBorder="1" applyAlignment="1">
      <alignment horizontal="center" vertical="center" wrapText="1"/>
    </xf>
    <xf numFmtId="16" fontId="34" fillId="12" borderId="3" xfId="0" applyNumberFormat="1" applyFont="1" applyFill="1" applyBorder="1" applyAlignment="1">
      <alignment horizontal="center" vertical="center" wrapText="1"/>
    </xf>
  </cellXfs>
  <cellStyles count="15">
    <cellStyle name="Hyperlink" xfId="13" builtinId="8"/>
    <cellStyle name="Normal" xfId="0" builtinId="0"/>
    <cellStyle name="Normal 2" xfId="1" xr:uid="{00000000-0005-0000-0000-000002000000}"/>
    <cellStyle name="Normal 2 10" xfId="14" xr:uid="{50FD6113-36D1-4C32-9BC3-283BEB172213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Normal 7" xfId="7" xr:uid="{00000000-0005-0000-0000-000006000000}"/>
    <cellStyle name="Normal 8" xfId="11" xr:uid="{00000000-0005-0000-0000-000007000000}"/>
    <cellStyle name="Normal 9" xfId="12" xr:uid="{00000000-0005-0000-0000-000008000000}"/>
    <cellStyle name="Standard 2" xfId="10" xr:uid="{00000000-0005-0000-0000-000009000000}"/>
    <cellStyle name="一般 2" xfId="8" xr:uid="{00000000-0005-0000-0000-00000A000000}"/>
    <cellStyle name="一般 2 2" xfId="9" xr:uid="{00000000-0005-0000-0000-00000B000000}"/>
    <cellStyle name="一般 3" xfId="3" xr:uid="{00000000-0005-0000-0000-00000C000000}"/>
    <cellStyle name="一般_TPS-TT" xfId="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97693</xdr:rowOff>
    </xdr:from>
    <xdr:to>
      <xdr:col>3</xdr:col>
      <xdr:colOff>433598</xdr:colOff>
      <xdr:row>2</xdr:row>
      <xdr:rowOff>7830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69" y="97693"/>
          <a:ext cx="3184211" cy="560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97693</xdr:rowOff>
    </xdr:from>
    <xdr:to>
      <xdr:col>4</xdr:col>
      <xdr:colOff>93499</xdr:colOff>
      <xdr:row>2</xdr:row>
      <xdr:rowOff>49852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69" y="97693"/>
          <a:ext cx="3201580" cy="56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111332</xdr:colOff>
      <xdr:row>0</xdr:row>
      <xdr:rowOff>111786</xdr:rowOff>
    </xdr:from>
    <xdr:to>
      <xdr:col>3</xdr:col>
      <xdr:colOff>229450</xdr:colOff>
      <xdr:row>3</xdr:row>
      <xdr:rowOff>37977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332" y="111786"/>
          <a:ext cx="3215952" cy="605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97693</xdr:rowOff>
    </xdr:from>
    <xdr:to>
      <xdr:col>2</xdr:col>
      <xdr:colOff>330055</xdr:colOff>
      <xdr:row>2</xdr:row>
      <xdr:rowOff>61058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69" y="97693"/>
          <a:ext cx="3279685" cy="565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97693</xdr:rowOff>
    </xdr:from>
    <xdr:to>
      <xdr:col>3</xdr:col>
      <xdr:colOff>283999</xdr:colOff>
      <xdr:row>2</xdr:row>
      <xdr:rowOff>274530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69" y="97693"/>
          <a:ext cx="3192055" cy="557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97693</xdr:rowOff>
    </xdr:from>
    <xdr:to>
      <xdr:col>3</xdr:col>
      <xdr:colOff>519323</xdr:colOff>
      <xdr:row>2</xdr:row>
      <xdr:rowOff>274530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AC8A541-7CFA-4CE7-82C1-A365A012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69" y="97693"/>
          <a:ext cx="3179729" cy="557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97693</xdr:rowOff>
    </xdr:from>
    <xdr:to>
      <xdr:col>2</xdr:col>
      <xdr:colOff>500273</xdr:colOff>
      <xdr:row>3</xdr:row>
      <xdr:rowOff>84030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1ACF856D-4363-4583-9E14-12C268453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69" y="97693"/>
          <a:ext cx="3179729" cy="557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97693</xdr:rowOff>
    </xdr:from>
    <xdr:to>
      <xdr:col>3</xdr:col>
      <xdr:colOff>330504</xdr:colOff>
      <xdr:row>3</xdr:row>
      <xdr:rowOff>84030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D64A3EA1-D5B4-4E6A-BC55-F68D83DFC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69" y="97693"/>
          <a:ext cx="3179729" cy="557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97693</xdr:rowOff>
    </xdr:from>
    <xdr:to>
      <xdr:col>4</xdr:col>
      <xdr:colOff>405023</xdr:colOff>
      <xdr:row>3</xdr:row>
      <xdr:rowOff>84030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A3EA28E9-D921-4A64-8C95-F6A9D45C8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69" y="97693"/>
          <a:ext cx="3179729" cy="557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yangming.com/e-service/Vessel_Tracking/vessel_tracking_detail.aspx?vessel=YITA&amp;func=current" TargetMode="External"/><Relationship Id="rId21" Type="http://schemas.openxmlformats.org/officeDocument/2006/relationships/hyperlink" Target="https://www.yangming.com/e-service/schedule/LongtermScheduleDetail.aspx?ftype=A&amp;voyage=TSE323S&amp;svc=TSE&amp;dtn=S" TargetMode="External"/><Relationship Id="rId42" Type="http://schemas.openxmlformats.org/officeDocument/2006/relationships/hyperlink" Target="http://www.yangming.com/e-service/Vessel_Tracking/vessel_tracking_detail.aspx?vessel=PPCF&amp;func=current" TargetMode="External"/><Relationship Id="rId47" Type="http://schemas.openxmlformats.org/officeDocument/2006/relationships/hyperlink" Target="https://www.yangming.com/e-service/schedule/LongtermScheduleDetail.aspx?ftype=A&amp;voyage=SE8323S&amp;svc=SE8&amp;dtn=S" TargetMode="External"/><Relationship Id="rId63" Type="http://schemas.openxmlformats.org/officeDocument/2006/relationships/hyperlink" Target="http://www.yangming.com/e-service/Vessel_Tracking/vessel_tracking_detail.aspx?vessel=OHNL&amp;func=current" TargetMode="External"/><Relationship Id="rId68" Type="http://schemas.openxmlformats.org/officeDocument/2006/relationships/hyperlink" Target="https://www.yangming.com/e-service/schedule/LongtermScheduleDetail.aspx?ftype=A&amp;voyage=FP1309D&amp;svc=FP1&amp;dtn=D" TargetMode="External"/><Relationship Id="rId84" Type="http://schemas.openxmlformats.org/officeDocument/2006/relationships/hyperlink" Target="https://www.yangming.com/e-service/schedule/LongtermScheduleDetail.aspx?ftype=A&amp;voyage=FP1316D&amp;svc=FP1&amp;dtn=D" TargetMode="External"/><Relationship Id="rId89" Type="http://schemas.openxmlformats.org/officeDocument/2006/relationships/drawing" Target="../drawings/drawing1.xml"/><Relationship Id="rId16" Type="http://schemas.openxmlformats.org/officeDocument/2006/relationships/hyperlink" Target="http://www.yangming.com/e-service/Vessel_Tracking/vessel_tracking_detail.aspx?vessel=YHRZ&amp;func=current" TargetMode="External"/><Relationship Id="rId11" Type="http://schemas.openxmlformats.org/officeDocument/2006/relationships/hyperlink" Target="https://www.yangming.com/e-service/schedule/LongtermScheduleDetail.aspx?ftype=A&amp;voyage=TSE317S&amp;svc=TSE&amp;dtn=S" TargetMode="External"/><Relationship Id="rId32" Type="http://schemas.openxmlformats.org/officeDocument/2006/relationships/hyperlink" Target="https://www.yangming.com/e-service/schedule/LongtermScheduleDetail.aspx?ftype=A&amp;voyage=TSE319S&amp;svc=TSE&amp;dtn=S" TargetMode="External"/><Relationship Id="rId37" Type="http://schemas.openxmlformats.org/officeDocument/2006/relationships/hyperlink" Target="https://www.yangming.com/e-service/schedule/LongtermScheduleDetail.aspx?ftype=A&amp;voyage=SE8318S&amp;svc=SE8&amp;dtn=S" TargetMode="External"/><Relationship Id="rId53" Type="http://schemas.openxmlformats.org/officeDocument/2006/relationships/hyperlink" Target="https://www.yangming.com/e-service/schedule/LongtermScheduleDetail.aspx?ftype=A&amp;voyage=SE8326S&amp;svc=SE8&amp;dtn=S" TargetMode="External"/><Relationship Id="rId58" Type="http://schemas.openxmlformats.org/officeDocument/2006/relationships/hyperlink" Target="http://www.yangming.com/e-service/Vessel_Tracking/vessel_tracking_detail.aspx?vessel=OHBG&amp;func=current" TargetMode="External"/><Relationship Id="rId74" Type="http://schemas.openxmlformats.org/officeDocument/2006/relationships/hyperlink" Target="https://www.yangming.com/e-service/schedule/LongtermScheduleDetail.aspx?ftype=A&amp;voyage=FP1311D&amp;svc=FP1&amp;dtn=D" TargetMode="External"/><Relationship Id="rId79" Type="http://schemas.openxmlformats.org/officeDocument/2006/relationships/hyperlink" Target="http://www.yangming.com/e-service/Vessel_Tracking/vessel_tracking_detail.aspx?vessel=OHNG&amp;func=current" TargetMode="External"/><Relationship Id="rId5" Type="http://schemas.openxmlformats.org/officeDocument/2006/relationships/hyperlink" Target="http://www.yangming.com/e-service/Vessel_Tracking/vessel_tracking_detail.aspx?vessel=YINT&amp;func=current" TargetMode="External"/><Relationship Id="rId14" Type="http://schemas.openxmlformats.org/officeDocument/2006/relationships/hyperlink" Target="http://www.yangming.com/e-service/Vessel_Tracking/vessel_tracking_detail.aspx?vessel=YING&amp;func=current" TargetMode="External"/><Relationship Id="rId22" Type="http://schemas.openxmlformats.org/officeDocument/2006/relationships/hyperlink" Target="http://www.yangming.com/e-service/Vessel_Tracking/vessel_tracking_detail.aspx?vessel=YINT&amp;func=current" TargetMode="External"/><Relationship Id="rId27" Type="http://schemas.openxmlformats.org/officeDocument/2006/relationships/hyperlink" Target="https://www.yangming.com/e-service/schedule/LongtermScheduleDetail.aspx?ftype=A&amp;voyage=TSE326S&amp;svc=TSE&amp;dtn=S" TargetMode="External"/><Relationship Id="rId30" Type="http://schemas.openxmlformats.org/officeDocument/2006/relationships/hyperlink" Target="http://www.yangming.com/e-service/Vessel_Tracking/vessel_tracking_detail.aspx?vessel=YINT&amp;func=current" TargetMode="External"/><Relationship Id="rId35" Type="http://schemas.openxmlformats.org/officeDocument/2006/relationships/hyperlink" Target="https://www.yangming.com/e-service/schedule/LongtermScheduleDetail.aspx?ftype=A&amp;voyage=SE8317S&amp;svc=SE8&amp;dtn=S" TargetMode="External"/><Relationship Id="rId43" Type="http://schemas.openxmlformats.org/officeDocument/2006/relationships/hyperlink" Target="https://www.yangming.com/e-service/schedule/LongtermScheduleDetail.aspx?ftype=A&amp;voyage=SE8321S&amp;svc=SE8&amp;dtn=S" TargetMode="External"/><Relationship Id="rId48" Type="http://schemas.openxmlformats.org/officeDocument/2006/relationships/hyperlink" Target="http://www.yangming.com/e-service/Vessel_Tracking/vessel_tracking_detail.aspx?vessel=YHTS&amp;func=current" TargetMode="External"/><Relationship Id="rId56" Type="http://schemas.openxmlformats.org/officeDocument/2006/relationships/hyperlink" Target="http://www.yangming.com/e-service/Vessel_Tracking/vessel_tracking_detail.aspx?vessel=YHTS&amp;func=current" TargetMode="External"/><Relationship Id="rId64" Type="http://schemas.openxmlformats.org/officeDocument/2006/relationships/hyperlink" Target="https://www.yangming.com/e-service/schedule/LongtermScheduleDetail.aspx?ftype=A&amp;voyage=FP1307D&amp;svc=FP1&amp;dtn=D" TargetMode="External"/><Relationship Id="rId69" Type="http://schemas.openxmlformats.org/officeDocument/2006/relationships/hyperlink" Target="http://www.yangming.com/e-service/Vessel_Tracking/vessel_tracking_detail.aspx?vessel=OHNB&amp;func=current" TargetMode="External"/><Relationship Id="rId77" Type="http://schemas.openxmlformats.org/officeDocument/2006/relationships/hyperlink" Target="http://www.yangming.com/e-service/Vessel_Tracking/vessel_tracking_detail.aspx?vessel=NCNS&amp;func=current" TargetMode="External"/><Relationship Id="rId8" Type="http://schemas.openxmlformats.org/officeDocument/2006/relationships/hyperlink" Target="http://www.yangming.com/e-service/Vessel_Tracking/vessel_tracking_detail.aspx?vessel=NVGA&amp;func=current" TargetMode="External"/><Relationship Id="rId51" Type="http://schemas.openxmlformats.org/officeDocument/2006/relationships/hyperlink" Target="https://www.yangming.com/e-service/schedule/LongtermScheduleDetail.aspx?ftype=A&amp;voyage=SE8325S&amp;svc=SE8&amp;dtn=S" TargetMode="External"/><Relationship Id="rId72" Type="http://schemas.openxmlformats.org/officeDocument/2006/relationships/hyperlink" Target="https://www.yangming.com/e-service/schedule/LongtermScheduleDetail.aspx?ftype=A&amp;voyage=FP1311D&amp;svc=FP1&amp;dtn=D" TargetMode="External"/><Relationship Id="rId80" Type="http://schemas.openxmlformats.org/officeDocument/2006/relationships/hyperlink" Target="https://www.yangming.com/e-service/schedule/LongtermScheduleDetail.aspx?ftype=A&amp;voyage=FP1314D&amp;svc=FP1&amp;dtn=D" TargetMode="External"/><Relationship Id="rId85" Type="http://schemas.openxmlformats.org/officeDocument/2006/relationships/hyperlink" Target="http://www.yangming.com/e-service/Vessel_Tracking/vessel_tracking_detail.aspx?vessel=OHSN&amp;func=current" TargetMode="External"/><Relationship Id="rId3" Type="http://schemas.openxmlformats.org/officeDocument/2006/relationships/hyperlink" Target="http://www.yangming.com/e-service/Vessel_Tracking/vessel_tracking_detail.aspx?vessel=YITA&amp;func=current" TargetMode="External"/><Relationship Id="rId12" Type="http://schemas.openxmlformats.org/officeDocument/2006/relationships/hyperlink" Target="http://www.yangming.com/e-service/Vessel_Tracking/vessel_tracking_detail.aspx?vessel=YITA&amp;func=current" TargetMode="External"/><Relationship Id="rId17" Type="http://schemas.openxmlformats.org/officeDocument/2006/relationships/hyperlink" Target="https://www.yangming.com/e-service/schedule/LongtermScheduleDetail.aspx?ftype=A&amp;voyage=TSE321S&amp;svc=TSE&amp;dtn=S" TargetMode="External"/><Relationship Id="rId25" Type="http://schemas.openxmlformats.org/officeDocument/2006/relationships/hyperlink" Target="https://www.yangming.com/e-service/schedule/LongtermScheduleDetail.aspx?ftype=A&amp;voyage=TSE325S&amp;svc=TSE&amp;dtn=S" TargetMode="External"/><Relationship Id="rId33" Type="http://schemas.openxmlformats.org/officeDocument/2006/relationships/hyperlink" Target="https://www.yangming.com/e-service/schedule/LongtermScheduleDetail.aspx?ftype=A&amp;voyage=SE8316S&amp;svc=SE8&amp;dtn=S" TargetMode="External"/><Relationship Id="rId38" Type="http://schemas.openxmlformats.org/officeDocument/2006/relationships/hyperlink" Target="http://www.yangming.com/e-service/Vessel_Tracking/vessel_tracking_detail.aspx?vessel=PPCF&amp;func=current" TargetMode="External"/><Relationship Id="rId46" Type="http://schemas.openxmlformats.org/officeDocument/2006/relationships/hyperlink" Target="http://www.yangming.com/e-service/Vessel_Tracking/vessel_tracking_detail.aspx?vessel=PPCF&amp;func=current" TargetMode="External"/><Relationship Id="rId59" Type="http://schemas.openxmlformats.org/officeDocument/2006/relationships/hyperlink" Target="http://www.yangming.com/e-service/Vessel_Tracking/vessel_tracking_detail.aspx?vessel=OHBG&amp;func=current" TargetMode="External"/><Relationship Id="rId67" Type="http://schemas.openxmlformats.org/officeDocument/2006/relationships/hyperlink" Target="http://www.yangming.com/e-service/Vessel_Tracking/vessel_tracking_detail.aspx?vessel=NVRG&amp;func=current" TargetMode="External"/><Relationship Id="rId20" Type="http://schemas.openxmlformats.org/officeDocument/2006/relationships/hyperlink" Target="http://www.yangming.com/e-service/Vessel_Tracking/vessel_tracking_detail.aspx?vessel=YING&amp;func=current" TargetMode="External"/><Relationship Id="rId41" Type="http://schemas.openxmlformats.org/officeDocument/2006/relationships/hyperlink" Target="https://www.yangming.com/e-service/schedule/LongtermScheduleDetail.aspx?ftype=A&amp;voyage=SE8320S&amp;svc=SE8&amp;dtn=S" TargetMode="External"/><Relationship Id="rId54" Type="http://schemas.openxmlformats.org/officeDocument/2006/relationships/hyperlink" Target="http://www.yangming.com/e-service/Vessel_Tracking/vessel_tracking_detail.aspx?vessel=PPCF&amp;func=current" TargetMode="External"/><Relationship Id="rId62" Type="http://schemas.openxmlformats.org/officeDocument/2006/relationships/hyperlink" Target="https://www.yangming.com/e-service/schedule/LongtermScheduleDetail.aspx?ftype=A&amp;voyage=FP1306D&amp;svc=FP1&amp;dtn=D" TargetMode="External"/><Relationship Id="rId70" Type="http://schemas.openxmlformats.org/officeDocument/2006/relationships/hyperlink" Target="https://www.yangming.com/e-service/schedule/LongtermScheduleDetail.aspx?ftype=A&amp;voyage=FP1310D&amp;svc=FP1&amp;dtn=D" TargetMode="External"/><Relationship Id="rId75" Type="http://schemas.openxmlformats.org/officeDocument/2006/relationships/hyperlink" Target="http://www.yangming.com/e-service/Vessel_Tracking/vessel_tracking_detail.aspx?vessel=OLPS&amp;func=current" TargetMode="External"/><Relationship Id="rId83" Type="http://schemas.openxmlformats.org/officeDocument/2006/relationships/hyperlink" Target="http://www.yangming.com/e-service/Vessel_Tracking/vessel_tracking_detail.aspx?vessel=OHBR&amp;func=current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://www.yangming.com/e-service/Vessel_Tracking/vessel_tracking_detail.aspx?vessel=YHTS&amp;func=current" TargetMode="External"/><Relationship Id="rId6" Type="http://schemas.openxmlformats.org/officeDocument/2006/relationships/hyperlink" Target="http://www.yangming.com/e-service/Vessel_Tracking/vessel_tracking_detail.aspx?vessel=YHTS&amp;func=current" TargetMode="External"/><Relationship Id="rId15" Type="http://schemas.openxmlformats.org/officeDocument/2006/relationships/hyperlink" Target="https://www.yangming.com/e-service/schedule/LongtermScheduleDetail.aspx?ftype=A&amp;voyage=TSE320S&amp;svc=TSE&amp;dtn=S" TargetMode="External"/><Relationship Id="rId23" Type="http://schemas.openxmlformats.org/officeDocument/2006/relationships/hyperlink" Target="https://www.yangming.com/e-service/schedule/LongtermScheduleDetail.aspx?ftype=A&amp;voyage=TSE324S&amp;svc=TSE&amp;dtn=S" TargetMode="External"/><Relationship Id="rId28" Type="http://schemas.openxmlformats.org/officeDocument/2006/relationships/hyperlink" Target="http://www.yangming.com/e-service/Vessel_Tracking/vessel_tracking_detail.aspx?vessel=YING&amp;func=current" TargetMode="External"/><Relationship Id="rId36" Type="http://schemas.openxmlformats.org/officeDocument/2006/relationships/hyperlink" Target="http://www.yangming.com/e-service/Vessel_Tracking/vessel_tracking_detail.aspx?vessel=YHTS&amp;func=current" TargetMode="External"/><Relationship Id="rId49" Type="http://schemas.openxmlformats.org/officeDocument/2006/relationships/hyperlink" Target="https://www.yangming.com/e-service/schedule/LongtermScheduleDetail.aspx?ftype=A&amp;voyage=SE8324S&amp;svc=SE8&amp;dtn=S" TargetMode="External"/><Relationship Id="rId57" Type="http://schemas.openxmlformats.org/officeDocument/2006/relationships/hyperlink" Target="https://www.yangming.com/e-service/schedule/LongtermScheduleDetail.aspx?ftype=A&amp;voyage=FP1305D&amp;svc=FP1&amp;dtn=D" TargetMode="External"/><Relationship Id="rId10" Type="http://schemas.openxmlformats.org/officeDocument/2006/relationships/hyperlink" Target="http://www.yangming.com/e-service/Vessel_Tracking/vessel_tracking_detail.aspx?vessel=YHRZ&amp;func=current" TargetMode="External"/><Relationship Id="rId31" Type="http://schemas.openxmlformats.org/officeDocument/2006/relationships/hyperlink" Target="http://www.yangming.com/e-service/Vessel_Tracking/vessel_tracking_detail.aspx?vessel=YINT&amp;func=current" TargetMode="External"/><Relationship Id="rId44" Type="http://schemas.openxmlformats.org/officeDocument/2006/relationships/hyperlink" Target="http://www.yangming.com/e-service/Vessel_Tracking/vessel_tracking_detail.aspx?vessel=YHTS&amp;func=current" TargetMode="External"/><Relationship Id="rId52" Type="http://schemas.openxmlformats.org/officeDocument/2006/relationships/hyperlink" Target="http://www.yangming.com/e-service/Vessel_Tracking/vessel_tracking_detail.aspx?vessel=YHTS&amp;func=current" TargetMode="External"/><Relationship Id="rId60" Type="http://schemas.openxmlformats.org/officeDocument/2006/relationships/hyperlink" Target="https://www.yangming.com/e-service/schedule/LongtermScheduleDetail.aspx?ftype=A&amp;voyage=FP1306AD&amp;svc=FP1&amp;dtn=D" TargetMode="External"/><Relationship Id="rId65" Type="http://schemas.openxmlformats.org/officeDocument/2006/relationships/hyperlink" Target="http://www.yangming.com/e-service/Vessel_Tracking/vessel_tracking_detail.aspx?vessel=OHSM&amp;func=current" TargetMode="External"/><Relationship Id="rId73" Type="http://schemas.openxmlformats.org/officeDocument/2006/relationships/hyperlink" Target="http://www.yangming.com/e-service/Vessel_Tracking/vessel_tracking_detail.aspx?vessel=OLPS&amp;func=current" TargetMode="External"/><Relationship Id="rId78" Type="http://schemas.openxmlformats.org/officeDocument/2006/relationships/hyperlink" Target="https://www.yangming.com/e-service/schedule/LongtermScheduleDetail.aspx?ftype=A&amp;voyage=FP1313D&amp;svc=FP1&amp;dtn=D" TargetMode="External"/><Relationship Id="rId81" Type="http://schemas.openxmlformats.org/officeDocument/2006/relationships/hyperlink" Target="http://www.yangming.com/e-service/Vessel_Tracking/vessel_tracking_detail.aspx?vessel=ORPE&amp;func=current" TargetMode="External"/><Relationship Id="rId86" Type="http://schemas.openxmlformats.org/officeDocument/2006/relationships/hyperlink" Target="https://www.yangming.com/e-service/schedule/LongtermScheduleDetail.aspx?ftype=A&amp;voyage=FP1308D&amp;svc=FP1&amp;dtn=D" TargetMode="External"/><Relationship Id="rId4" Type="http://schemas.openxmlformats.org/officeDocument/2006/relationships/hyperlink" Target="http://www.yangming.com/e-service/Vessel_Tracking/vessel_tracking_detail.aspx?vessel=YING&amp;func=current" TargetMode="External"/><Relationship Id="rId9" Type="http://schemas.openxmlformats.org/officeDocument/2006/relationships/hyperlink" Target="https://www.yangming.com/e-service/schedule/LongtermScheduleDetail.aspx?ftype=A&amp;voyage=TSE316S&amp;svc=TSE&amp;dtn=S" TargetMode="External"/><Relationship Id="rId13" Type="http://schemas.openxmlformats.org/officeDocument/2006/relationships/hyperlink" Target="https://www.yangming.com/e-service/schedule/LongtermScheduleDetail.aspx?ftype=A&amp;voyage=TSE318S&amp;svc=TSE&amp;dtn=S" TargetMode="External"/><Relationship Id="rId18" Type="http://schemas.openxmlformats.org/officeDocument/2006/relationships/hyperlink" Target="http://www.yangming.com/e-service/Vessel_Tracking/vessel_tracking_detail.aspx?vessel=YITA&amp;func=current" TargetMode="External"/><Relationship Id="rId39" Type="http://schemas.openxmlformats.org/officeDocument/2006/relationships/hyperlink" Target="https://www.yangming.com/e-service/schedule/LongtermScheduleDetail.aspx?ftype=A&amp;voyage=SE8319S&amp;svc=SE8&amp;dtn=S" TargetMode="External"/><Relationship Id="rId34" Type="http://schemas.openxmlformats.org/officeDocument/2006/relationships/hyperlink" Target="http://www.yangming.com/e-service/Vessel_Tracking/vessel_tracking_detail.aspx?vessel=PPCF&amp;func=current" TargetMode="External"/><Relationship Id="rId50" Type="http://schemas.openxmlformats.org/officeDocument/2006/relationships/hyperlink" Target="http://www.yangming.com/e-service/Vessel_Tracking/vessel_tracking_detail.aspx?vessel=PPCF&amp;func=current" TargetMode="External"/><Relationship Id="rId55" Type="http://schemas.openxmlformats.org/officeDocument/2006/relationships/hyperlink" Target="https://www.yangming.com/e-service/schedule/LongtermScheduleDetail.aspx?ftype=A&amp;voyage=SE8327S&amp;svc=SE8&amp;dtn=S" TargetMode="External"/><Relationship Id="rId76" Type="http://schemas.openxmlformats.org/officeDocument/2006/relationships/hyperlink" Target="https://www.yangming.com/e-service/schedule/LongtermScheduleDetail.aspx?ftype=A&amp;voyage=FP1312D&amp;svc=FP1&amp;dtn=D" TargetMode="External"/><Relationship Id="rId7" Type="http://schemas.openxmlformats.org/officeDocument/2006/relationships/hyperlink" Target="http://www.yangming.com/e-service/Vessel_Tracking/vessel_tracking_detail.aspx?vessel=NVGA&amp;func=current" TargetMode="External"/><Relationship Id="rId71" Type="http://schemas.openxmlformats.org/officeDocument/2006/relationships/hyperlink" Target="http://www.yangming.com/e-service/Vessel_Tracking/vessel_tracking_detail.aspx?vessel=NRIN&amp;func=current" TargetMode="External"/><Relationship Id="rId2" Type="http://schemas.openxmlformats.org/officeDocument/2006/relationships/hyperlink" Target="http://www.yangming.com/e-service/Vessel_Tracking/vessel_tracking_detail.aspx?vessel=PPCF&amp;func=current" TargetMode="External"/><Relationship Id="rId29" Type="http://schemas.openxmlformats.org/officeDocument/2006/relationships/hyperlink" Target="https://www.yangming.com/e-service/schedule/LongtermScheduleDetail.aspx?ftype=A&amp;voyage=TSE327S&amp;svc=TSE&amp;dtn=S" TargetMode="External"/><Relationship Id="rId24" Type="http://schemas.openxmlformats.org/officeDocument/2006/relationships/hyperlink" Target="http://www.yangming.com/e-service/Vessel_Tracking/vessel_tracking_detail.aspx?vessel=YHRZ&amp;func=current" TargetMode="External"/><Relationship Id="rId40" Type="http://schemas.openxmlformats.org/officeDocument/2006/relationships/hyperlink" Target="http://www.yangming.com/e-service/Vessel_Tracking/vessel_tracking_detail.aspx?vessel=YHTS&amp;func=current" TargetMode="External"/><Relationship Id="rId45" Type="http://schemas.openxmlformats.org/officeDocument/2006/relationships/hyperlink" Target="https://www.yangming.com/e-service/schedule/LongtermScheduleDetail.aspx?ftype=A&amp;voyage=SE8322S&amp;svc=SE8&amp;dtn=S" TargetMode="External"/><Relationship Id="rId66" Type="http://schemas.openxmlformats.org/officeDocument/2006/relationships/hyperlink" Target="https://www.yangming.com/e-service/schedule/LongtermScheduleDetail.aspx?ftype=A&amp;voyage=FP1309AD&amp;svc=FP1&amp;dtn=D" TargetMode="External"/><Relationship Id="rId87" Type="http://schemas.openxmlformats.org/officeDocument/2006/relationships/hyperlink" Target="http://www.yangming.com/e-service/Vessel_Tracking/vessel_tracking_detail.aspx?vessel=NVNS&amp;func=current" TargetMode="External"/><Relationship Id="rId61" Type="http://schemas.openxmlformats.org/officeDocument/2006/relationships/hyperlink" Target="http://www.yangming.com/e-service/Vessel_Tracking/vessel_tracking_detail.aspx?vessel=OHNI&amp;func=current" TargetMode="External"/><Relationship Id="rId82" Type="http://schemas.openxmlformats.org/officeDocument/2006/relationships/hyperlink" Target="https://www.yangming.com/e-service/schedule/LongtermScheduleDetail.aspx?ftype=A&amp;voyage=FP1315D&amp;svc=FP1&amp;dtn=D" TargetMode="External"/><Relationship Id="rId19" Type="http://schemas.openxmlformats.org/officeDocument/2006/relationships/hyperlink" Target="https://www.yangming.com/e-service/schedule/LongtermScheduleDetail.aspx?ftype=A&amp;voyage=TSE322S&amp;svc=TSE&amp;dtn=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angming.com/e-service/Vessel_Tracking/vessel_tracking_detail.aspx?vessel=HKNG&amp;func=current" TargetMode="External"/><Relationship Id="rId3" Type="http://schemas.openxmlformats.org/officeDocument/2006/relationships/hyperlink" Target="http://www.yangming.com/e-service/Vessel_Tracking/vessel_tracking_detail.aspx?vessel=YHMN&amp;func=current" TargetMode="External"/><Relationship Id="rId7" Type="http://schemas.openxmlformats.org/officeDocument/2006/relationships/hyperlink" Target="http://www.yangming.com/e-service/Vessel_Tracking/vessel_tracking_detail.aspx?vessel=FLAT&amp;func=current" TargetMode="External"/><Relationship Id="rId2" Type="http://schemas.openxmlformats.org/officeDocument/2006/relationships/hyperlink" Target="http://www.yangming.com/e-service/Vessel_Tracking/vessel_tracking_detail.aspx?vessel=YHTS&amp;func=current" TargetMode="External"/><Relationship Id="rId1" Type="http://schemas.openxmlformats.org/officeDocument/2006/relationships/hyperlink" Target="http://www.yangming.com/e-service/Vessel_Tracking/vessel_tracking_detail.aspx?vessel=YITL&amp;func=current" TargetMode="External"/><Relationship Id="rId6" Type="http://schemas.openxmlformats.org/officeDocument/2006/relationships/hyperlink" Target="http://www.yangming.com/e-service/Vessel_Tracking/vessel_tracking_detail.aspx?vessel=HKNG&amp;func=current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://www.yangming.com/e-service/Vessel_Tracking/vessel_tracking_detail.aspx?vessel=YITL&amp;func=current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yangming.com/e-service/Vessel_Tracking/vessel_tracking_detail.aspx?vessel=YIRM&amp;func=current" TargetMode="External"/><Relationship Id="rId9" Type="http://schemas.openxmlformats.org/officeDocument/2006/relationships/hyperlink" Target="http://www.yangming.com/e-service/Vessel_Tracking/vessel_tracking_detail.aspx?vessel=FLAT&amp;func=curren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yangming.com/e-service/Vessel_Tracking/vessel_tracking_detail.aspx?vessel=YITA&amp;func=current" TargetMode="External"/><Relationship Id="rId21" Type="http://schemas.openxmlformats.org/officeDocument/2006/relationships/hyperlink" Target="https://www.yangming.com/e-service/schedule/LongtermScheduleDetail.aspx?ftype=A&amp;voyage=TSE323S&amp;svc=TSE&amp;dtn=S" TargetMode="External"/><Relationship Id="rId42" Type="http://schemas.openxmlformats.org/officeDocument/2006/relationships/hyperlink" Target="http://www.yangming.com/e-service/Vessel_Tracking/vessel_tracking_detail.aspx?vessel=YHTS&amp;func=current" TargetMode="External"/><Relationship Id="rId47" Type="http://schemas.openxmlformats.org/officeDocument/2006/relationships/hyperlink" Target="https://www.yangming.com/e-service/schedule/LongtermScheduleDetail.aspx?ftype=A&amp;voyage=SE8324S&amp;svc=SE8&amp;dtn=S" TargetMode="External"/><Relationship Id="rId63" Type="http://schemas.openxmlformats.org/officeDocument/2006/relationships/hyperlink" Target="https://www.yangming.com/e-service/schedule/LongtermScheduleDetail.aspx?ftype=A&amp;voyage=FE5323W&amp;svc=FE5&amp;dtn=W" TargetMode="External"/><Relationship Id="rId68" Type="http://schemas.openxmlformats.org/officeDocument/2006/relationships/hyperlink" Target="http://www.yangming.com/e-service/Vessel_Tracking/vessel_tracking_detail.aspx?vessel=OMLN&amp;func=current" TargetMode="External"/><Relationship Id="rId7" Type="http://schemas.openxmlformats.org/officeDocument/2006/relationships/hyperlink" Target="http://www.yangming.com/e-service/Vessel_Tracking/vessel_tracking_detail.aspx?vessel=YHTS&amp;func=current" TargetMode="External"/><Relationship Id="rId71" Type="http://schemas.openxmlformats.org/officeDocument/2006/relationships/drawing" Target="../drawings/drawing4.xml"/><Relationship Id="rId2" Type="http://schemas.openxmlformats.org/officeDocument/2006/relationships/hyperlink" Target="http://www.yangming.com/e-service/Vessel_Tracking/vessel_tracking_detail.aspx?vessel=YWDM&amp;func=current" TargetMode="External"/><Relationship Id="rId16" Type="http://schemas.openxmlformats.org/officeDocument/2006/relationships/hyperlink" Target="http://www.yangming.com/e-service/Vessel_Tracking/vessel_tracking_detail.aspx?vessel=YHRZ&amp;func=current" TargetMode="External"/><Relationship Id="rId29" Type="http://schemas.openxmlformats.org/officeDocument/2006/relationships/hyperlink" Target="https://www.yangming.com/e-service/schedule/LongtermScheduleDetail.aspx?ftype=A&amp;voyage=TSE327S&amp;svc=TSE&amp;dtn=S" TargetMode="External"/><Relationship Id="rId11" Type="http://schemas.openxmlformats.org/officeDocument/2006/relationships/hyperlink" Target="https://www.yangming.com/e-service/schedule/LongtermScheduleDetail.aspx?ftype=A&amp;voyage=TSE317S&amp;svc=TSE&amp;dtn=S" TargetMode="External"/><Relationship Id="rId24" Type="http://schemas.openxmlformats.org/officeDocument/2006/relationships/hyperlink" Target="http://www.yangming.com/e-service/Vessel_Tracking/vessel_tracking_detail.aspx?vessel=YHRZ&amp;func=current" TargetMode="External"/><Relationship Id="rId32" Type="http://schemas.openxmlformats.org/officeDocument/2006/relationships/hyperlink" Target="https://www.yangming.com/e-service/schedule/LongtermScheduleDetail.aspx?ftype=A&amp;voyage=TSE319S&amp;svc=TSE&amp;dtn=S" TargetMode="External"/><Relationship Id="rId37" Type="http://schemas.openxmlformats.org/officeDocument/2006/relationships/hyperlink" Target="https://www.yangming.com/e-service/schedule/LongtermScheduleDetail.aspx?ftype=A&amp;voyage=SE8319S&amp;svc=SE8&amp;dtn=S" TargetMode="External"/><Relationship Id="rId40" Type="http://schemas.openxmlformats.org/officeDocument/2006/relationships/hyperlink" Target="http://www.yangming.com/e-service/Vessel_Tracking/vessel_tracking_detail.aspx?vessel=PPCF&amp;func=current" TargetMode="External"/><Relationship Id="rId45" Type="http://schemas.openxmlformats.org/officeDocument/2006/relationships/hyperlink" Target="https://www.yangming.com/e-service/schedule/LongtermScheduleDetail.aspx?ftype=A&amp;voyage=SE8323S&amp;svc=SE8&amp;dtn=S" TargetMode="External"/><Relationship Id="rId53" Type="http://schemas.openxmlformats.org/officeDocument/2006/relationships/hyperlink" Target="https://www.yangming.com/e-service/schedule/LongtermScheduleDetail.aspx?ftype=A&amp;voyage=SE8327S&amp;svc=SE8&amp;dtn=S" TargetMode="External"/><Relationship Id="rId58" Type="http://schemas.openxmlformats.org/officeDocument/2006/relationships/hyperlink" Target="http://www.yangming.com/e-service/Vessel_Tracking/vessel_tracking_detail.aspx?vessel=OIBS&amp;func=current" TargetMode="External"/><Relationship Id="rId66" Type="http://schemas.openxmlformats.org/officeDocument/2006/relationships/hyperlink" Target="http://www.yangming.com/e-service/Vessel_Tracking/vessel_tracking_detail.aspx?vessel=OCHM&amp;func=current" TargetMode="External"/><Relationship Id="rId5" Type="http://schemas.openxmlformats.org/officeDocument/2006/relationships/hyperlink" Target="http://www.yangming.com/e-service/Vessel_Tracking/vessel_tracking_detail.aspx?vessel=YING&amp;func=current" TargetMode="External"/><Relationship Id="rId61" Type="http://schemas.openxmlformats.org/officeDocument/2006/relationships/hyperlink" Target="https://www.yangming.com/e-service/schedule/LongtermScheduleDetail.aspx?ftype=A&amp;voyage=FE5321W&amp;svc=FE5&amp;dtn=W" TargetMode="External"/><Relationship Id="rId19" Type="http://schemas.openxmlformats.org/officeDocument/2006/relationships/hyperlink" Target="https://www.yangming.com/e-service/schedule/LongtermScheduleDetail.aspx?ftype=A&amp;voyage=TSE322S&amp;svc=TSE&amp;dtn=S" TargetMode="External"/><Relationship Id="rId14" Type="http://schemas.openxmlformats.org/officeDocument/2006/relationships/hyperlink" Target="http://www.yangming.com/e-service/Vessel_Tracking/vessel_tracking_detail.aspx?vessel=YING&amp;func=current" TargetMode="External"/><Relationship Id="rId22" Type="http://schemas.openxmlformats.org/officeDocument/2006/relationships/hyperlink" Target="http://www.yangming.com/e-service/Vessel_Tracking/vessel_tracking_detail.aspx?vessel=YINT&amp;func=current" TargetMode="External"/><Relationship Id="rId27" Type="http://schemas.openxmlformats.org/officeDocument/2006/relationships/hyperlink" Target="https://www.yangming.com/e-service/schedule/LongtermScheduleDetail.aspx?ftype=A&amp;voyage=TSE326S&amp;svc=TSE&amp;dtn=S" TargetMode="External"/><Relationship Id="rId30" Type="http://schemas.openxmlformats.org/officeDocument/2006/relationships/hyperlink" Target="http://www.yangming.com/e-service/Vessel_Tracking/vessel_tracking_detail.aspx?vessel=YINT&amp;func=current" TargetMode="External"/><Relationship Id="rId35" Type="http://schemas.openxmlformats.org/officeDocument/2006/relationships/hyperlink" Target="https://www.yangming.com/e-service/schedule/LongtermScheduleDetail.aspx?ftype=A&amp;voyage=SE8318S&amp;svc=SE8&amp;dtn=S" TargetMode="External"/><Relationship Id="rId43" Type="http://schemas.openxmlformats.org/officeDocument/2006/relationships/hyperlink" Target="https://www.yangming.com/e-service/schedule/LongtermScheduleDetail.aspx?ftype=A&amp;voyage=SE8322S&amp;svc=SE8&amp;dtn=S" TargetMode="External"/><Relationship Id="rId48" Type="http://schemas.openxmlformats.org/officeDocument/2006/relationships/hyperlink" Target="http://www.yangming.com/e-service/Vessel_Tracking/vessel_tracking_detail.aspx?vessel=PPCF&amp;func=current" TargetMode="External"/><Relationship Id="rId56" Type="http://schemas.openxmlformats.org/officeDocument/2006/relationships/hyperlink" Target="http://www.yangming.com/e-service/Vessel_Tracking/vessel_tracking_detail.aspx?vessel=YWDM&amp;func=current" TargetMode="External"/><Relationship Id="rId64" Type="http://schemas.openxmlformats.org/officeDocument/2006/relationships/hyperlink" Target="http://www.yangming.com/e-service/Vessel_Tracking/vessel_tracking_detail.aspx?vessel=OMES&amp;func=current" TargetMode="External"/><Relationship Id="rId69" Type="http://schemas.openxmlformats.org/officeDocument/2006/relationships/hyperlink" Target="https://www.yangming.com/e-service/schedule/LongtermScheduleDetail.aspx?ftype=A&amp;voyage=FE5326W&amp;svc=FE5&amp;dtn=W" TargetMode="External"/><Relationship Id="rId8" Type="http://schemas.openxmlformats.org/officeDocument/2006/relationships/hyperlink" Target="http://www.yangming.com/e-service/Vessel_Tracking/vessel_tracking_detail.aspx?vessel=PPCF&amp;func=current" TargetMode="External"/><Relationship Id="rId51" Type="http://schemas.openxmlformats.org/officeDocument/2006/relationships/hyperlink" Target="https://www.yangming.com/e-service/schedule/LongtermScheduleDetail.aspx?ftype=A&amp;voyage=SE8326S&amp;svc=SE8&amp;dtn=S" TargetMode="External"/><Relationship Id="rId3" Type="http://schemas.openxmlformats.org/officeDocument/2006/relationships/hyperlink" Target="http://www.yangming.com/e-service/Vessel_Tracking/vessel_tracking_detail.aspx?vessel=PPCF&amp;func=current" TargetMode="External"/><Relationship Id="rId12" Type="http://schemas.openxmlformats.org/officeDocument/2006/relationships/hyperlink" Target="http://www.yangming.com/e-service/Vessel_Tracking/vessel_tracking_detail.aspx?vessel=YITA&amp;func=current" TargetMode="External"/><Relationship Id="rId17" Type="http://schemas.openxmlformats.org/officeDocument/2006/relationships/hyperlink" Target="https://www.yangming.com/e-service/schedule/LongtermScheduleDetail.aspx?ftype=A&amp;voyage=TSE321S&amp;svc=TSE&amp;dtn=S" TargetMode="External"/><Relationship Id="rId25" Type="http://schemas.openxmlformats.org/officeDocument/2006/relationships/hyperlink" Target="https://www.yangming.com/e-service/schedule/LongtermScheduleDetail.aspx?ftype=A&amp;voyage=TSE325S&amp;svc=TSE&amp;dtn=S" TargetMode="External"/><Relationship Id="rId33" Type="http://schemas.openxmlformats.org/officeDocument/2006/relationships/hyperlink" Target="https://www.yangming.com/e-service/schedule/LongtermScheduleDetail.aspx?ftype=A&amp;voyage=SE8317S&amp;svc=SE8&amp;dtn=S" TargetMode="External"/><Relationship Id="rId38" Type="http://schemas.openxmlformats.org/officeDocument/2006/relationships/hyperlink" Target="http://www.yangming.com/e-service/Vessel_Tracking/vessel_tracking_detail.aspx?vessel=YHTS&amp;func=current" TargetMode="External"/><Relationship Id="rId46" Type="http://schemas.openxmlformats.org/officeDocument/2006/relationships/hyperlink" Target="http://www.yangming.com/e-service/Vessel_Tracking/vessel_tracking_detail.aspx?vessel=YHTS&amp;func=current" TargetMode="External"/><Relationship Id="rId59" Type="http://schemas.openxmlformats.org/officeDocument/2006/relationships/hyperlink" Target="https://www.yangming.com/e-service/schedule/LongtermScheduleDetail.aspx?ftype=A&amp;voyage=FE5320W&amp;svc=FE5&amp;dtn=W" TargetMode="External"/><Relationship Id="rId67" Type="http://schemas.openxmlformats.org/officeDocument/2006/relationships/hyperlink" Target="https://www.yangming.com/e-service/schedule/LongtermScheduleDetail.aspx?ftype=A&amp;voyage=FE5325W&amp;svc=FE5&amp;dtn=W" TargetMode="External"/><Relationship Id="rId20" Type="http://schemas.openxmlformats.org/officeDocument/2006/relationships/hyperlink" Target="http://www.yangming.com/e-service/Vessel_Tracking/vessel_tracking_detail.aspx?vessel=YING&amp;func=current" TargetMode="External"/><Relationship Id="rId41" Type="http://schemas.openxmlformats.org/officeDocument/2006/relationships/hyperlink" Target="https://www.yangming.com/e-service/schedule/LongtermScheduleDetail.aspx?ftype=A&amp;voyage=SE8321S&amp;svc=SE8&amp;dtn=S" TargetMode="External"/><Relationship Id="rId54" Type="http://schemas.openxmlformats.org/officeDocument/2006/relationships/hyperlink" Target="http://www.yangming.com/e-service/Vessel_Tracking/vessel_tracking_detail.aspx?vessel=YHTS&amp;func=current" TargetMode="External"/><Relationship Id="rId62" Type="http://schemas.openxmlformats.org/officeDocument/2006/relationships/hyperlink" Target="https://www.yangming.com/e-service/schedule/LongtermScheduleDetail.aspx?ftype=A&amp;voyage=FE5322W&amp;svc=FE5&amp;dtn=W" TargetMode="External"/><Relationship Id="rId70" Type="http://schemas.openxmlformats.org/officeDocument/2006/relationships/printerSettings" Target="../printerSettings/printerSettings4.bin"/><Relationship Id="rId1" Type="http://schemas.openxmlformats.org/officeDocument/2006/relationships/hyperlink" Target="http://www.yangming.com/e-service/Vessel_Tracking/vessel_tracking_detail.aspx?vessel=OMAH&amp;func=current" TargetMode="External"/><Relationship Id="rId6" Type="http://schemas.openxmlformats.org/officeDocument/2006/relationships/hyperlink" Target="http://www.yangming.com/e-service/Vessel_Tracking/vessel_tracking_detail.aspx?vessel=YINT&amp;func=current" TargetMode="External"/><Relationship Id="rId15" Type="http://schemas.openxmlformats.org/officeDocument/2006/relationships/hyperlink" Target="https://www.yangming.com/e-service/schedule/LongtermScheduleDetail.aspx?ftype=A&amp;voyage=TSE320S&amp;svc=TSE&amp;dtn=S" TargetMode="External"/><Relationship Id="rId23" Type="http://schemas.openxmlformats.org/officeDocument/2006/relationships/hyperlink" Target="https://www.yangming.com/e-service/schedule/LongtermScheduleDetail.aspx?ftype=A&amp;voyage=TSE324S&amp;svc=TSE&amp;dtn=S" TargetMode="External"/><Relationship Id="rId28" Type="http://schemas.openxmlformats.org/officeDocument/2006/relationships/hyperlink" Target="http://www.yangming.com/e-service/Vessel_Tracking/vessel_tracking_detail.aspx?vessel=YING&amp;func=current" TargetMode="External"/><Relationship Id="rId36" Type="http://schemas.openxmlformats.org/officeDocument/2006/relationships/hyperlink" Target="http://www.yangming.com/e-service/Vessel_Tracking/vessel_tracking_detail.aspx?vessel=PPCF&amp;func=current" TargetMode="External"/><Relationship Id="rId49" Type="http://schemas.openxmlformats.org/officeDocument/2006/relationships/hyperlink" Target="https://www.yangming.com/e-service/schedule/LongtermScheduleDetail.aspx?ftype=A&amp;voyage=SE8325S&amp;svc=SE8&amp;dtn=S" TargetMode="External"/><Relationship Id="rId57" Type="http://schemas.openxmlformats.org/officeDocument/2006/relationships/hyperlink" Target="https://www.yangming.com/e-service/schedule/LongtermScheduleDetail.aspx?ftype=A&amp;voyage=FE5319W&amp;svc=FE5&amp;dtn=W" TargetMode="External"/><Relationship Id="rId10" Type="http://schemas.openxmlformats.org/officeDocument/2006/relationships/hyperlink" Target="http://www.yangming.com/e-service/Vessel_Tracking/vessel_tracking_detail.aspx?vessel=YHRZ&amp;func=current" TargetMode="External"/><Relationship Id="rId31" Type="http://schemas.openxmlformats.org/officeDocument/2006/relationships/hyperlink" Target="http://www.yangming.com/e-service/Vessel_Tracking/vessel_tracking_detail.aspx?vessel=YINT&amp;func=current" TargetMode="External"/><Relationship Id="rId44" Type="http://schemas.openxmlformats.org/officeDocument/2006/relationships/hyperlink" Target="http://www.yangming.com/e-service/Vessel_Tracking/vessel_tracking_detail.aspx?vessel=PPCF&amp;func=current" TargetMode="External"/><Relationship Id="rId52" Type="http://schemas.openxmlformats.org/officeDocument/2006/relationships/hyperlink" Target="http://www.yangming.com/e-service/Vessel_Tracking/vessel_tracking_detail.aspx?vessel=PPCF&amp;func=current" TargetMode="External"/><Relationship Id="rId60" Type="http://schemas.openxmlformats.org/officeDocument/2006/relationships/hyperlink" Target="http://www.yangming.com/e-service/Vessel_Tracking/vessel_tracking_detail.aspx?vessel=YWRH&amp;func=current" TargetMode="External"/><Relationship Id="rId65" Type="http://schemas.openxmlformats.org/officeDocument/2006/relationships/hyperlink" Target="https://www.yangming.com/e-service/schedule/LongtermScheduleDetail.aspx?ftype=A&amp;voyage=FE5324W&amp;svc=FE5&amp;dtn=W" TargetMode="External"/><Relationship Id="rId4" Type="http://schemas.openxmlformats.org/officeDocument/2006/relationships/hyperlink" Target="http://www.yangming.com/e-service/Vessel_Tracking/vessel_tracking_detail.aspx?vessel=YITA&amp;func=current" TargetMode="External"/><Relationship Id="rId9" Type="http://schemas.openxmlformats.org/officeDocument/2006/relationships/hyperlink" Target="https://www.yangming.com/e-service/schedule/LongtermScheduleDetail.aspx?ftype=A&amp;voyage=TSE316S&amp;svc=TSE&amp;dtn=S" TargetMode="External"/><Relationship Id="rId13" Type="http://schemas.openxmlformats.org/officeDocument/2006/relationships/hyperlink" Target="https://www.yangming.com/e-service/schedule/LongtermScheduleDetail.aspx?ftype=A&amp;voyage=TSE318S&amp;svc=TSE&amp;dtn=S" TargetMode="External"/><Relationship Id="rId18" Type="http://schemas.openxmlformats.org/officeDocument/2006/relationships/hyperlink" Target="http://www.yangming.com/e-service/Vessel_Tracking/vessel_tracking_detail.aspx?vessel=YITA&amp;func=current" TargetMode="External"/><Relationship Id="rId39" Type="http://schemas.openxmlformats.org/officeDocument/2006/relationships/hyperlink" Target="https://www.yangming.com/e-service/schedule/LongtermScheduleDetail.aspx?ftype=A&amp;voyage=SE8320S&amp;svc=SE8&amp;dtn=S" TargetMode="External"/><Relationship Id="rId34" Type="http://schemas.openxmlformats.org/officeDocument/2006/relationships/hyperlink" Target="http://www.yangming.com/e-service/Vessel_Tracking/vessel_tracking_detail.aspx?vessel=YHTS&amp;func=current" TargetMode="External"/><Relationship Id="rId50" Type="http://schemas.openxmlformats.org/officeDocument/2006/relationships/hyperlink" Target="http://www.yangming.com/e-service/Vessel_Tracking/vessel_tracking_detail.aspx?vessel=YHTS&amp;func=current" TargetMode="External"/><Relationship Id="rId55" Type="http://schemas.openxmlformats.org/officeDocument/2006/relationships/hyperlink" Target="https://www.yangming.com/e-service/schedule/LongtermScheduleDetail.aspx?ftype=A&amp;voyage=FE5318W&amp;svc=FE5&amp;dtn=W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yangming.com/e-service/Vessel_Tracking/vessel_tracking_detail.aspx?vessel=YINT&amp;func=current" TargetMode="External"/><Relationship Id="rId21" Type="http://schemas.openxmlformats.org/officeDocument/2006/relationships/hyperlink" Target="https://www.yangming.com/e-service/schedule/LongtermScheduleDetail.aspx?ftype=A&amp;voyage=TSE325S&amp;svc=TSE&amp;dtn=S" TargetMode="External"/><Relationship Id="rId42" Type="http://schemas.openxmlformats.org/officeDocument/2006/relationships/hyperlink" Target="http://www.yangming.com/e-service/Vessel_Tracking/vessel_tracking_detail.aspx?vessel=YHTS&amp;func=current" TargetMode="External"/><Relationship Id="rId47" Type="http://schemas.openxmlformats.org/officeDocument/2006/relationships/hyperlink" Target="https://www.yangming.com/e-service/schedule/LongtermScheduleDetail.aspx?ftype=A&amp;voyage=SE8326S&amp;svc=SE8&amp;dtn=S" TargetMode="External"/><Relationship Id="rId63" Type="http://schemas.openxmlformats.org/officeDocument/2006/relationships/hyperlink" Target="http://www.yangming.com/e-service/Vessel_Tracking/vessel_tracking_detail.aspx?vessel=AMRK&amp;func=current" TargetMode="External"/><Relationship Id="rId68" Type="http://schemas.openxmlformats.org/officeDocument/2006/relationships/hyperlink" Target="http://www.yangming.com/e-service/Vessel_Tracking/vessel_tracking_detail.aspx?vessel=OLTB&amp;func=current" TargetMode="External"/><Relationship Id="rId7" Type="http://schemas.openxmlformats.org/officeDocument/2006/relationships/hyperlink" Target="https://www.yangming.com/e-service/schedule/LongtermScheduleDetail.aspx?ftype=A&amp;voyage=TSE317S&amp;svc=TSE&amp;dtn=S" TargetMode="External"/><Relationship Id="rId2" Type="http://schemas.openxmlformats.org/officeDocument/2006/relationships/hyperlink" Target="http://www.yangming.com/e-service/Vessel_Tracking/vessel_tracking_detail.aspx?vessel=YINT&amp;func=current" TargetMode="External"/><Relationship Id="rId16" Type="http://schemas.openxmlformats.org/officeDocument/2006/relationships/hyperlink" Target="http://www.yangming.com/e-service/Vessel_Tracking/vessel_tracking_detail.aspx?vessel=YING&amp;func=current" TargetMode="External"/><Relationship Id="rId29" Type="http://schemas.openxmlformats.org/officeDocument/2006/relationships/hyperlink" Target="https://www.yangming.com/e-service/schedule/LongtermScheduleDetail.aspx?ftype=A&amp;voyage=SE8317S&amp;svc=SE8&amp;dtn=S" TargetMode="External"/><Relationship Id="rId11" Type="http://schemas.openxmlformats.org/officeDocument/2006/relationships/hyperlink" Target="https://www.yangming.com/e-service/schedule/LongtermScheduleDetail.aspx?ftype=A&amp;voyage=TSE320S&amp;svc=TSE&amp;dtn=S" TargetMode="External"/><Relationship Id="rId24" Type="http://schemas.openxmlformats.org/officeDocument/2006/relationships/hyperlink" Target="http://www.yangming.com/e-service/Vessel_Tracking/vessel_tracking_detail.aspx?vessel=YING&amp;func=current" TargetMode="External"/><Relationship Id="rId32" Type="http://schemas.openxmlformats.org/officeDocument/2006/relationships/hyperlink" Target="http://www.yangming.com/e-service/Vessel_Tracking/vessel_tracking_detail.aspx?vessel=PPCF&amp;func=current" TargetMode="External"/><Relationship Id="rId37" Type="http://schemas.openxmlformats.org/officeDocument/2006/relationships/hyperlink" Target="https://www.yangming.com/e-service/schedule/LongtermScheduleDetail.aspx?ftype=A&amp;voyage=SE8321S&amp;svc=SE8&amp;dtn=S" TargetMode="External"/><Relationship Id="rId40" Type="http://schemas.openxmlformats.org/officeDocument/2006/relationships/hyperlink" Target="http://www.yangming.com/e-service/Vessel_Tracking/vessel_tracking_detail.aspx?vessel=PPCF&amp;func=current" TargetMode="External"/><Relationship Id="rId45" Type="http://schemas.openxmlformats.org/officeDocument/2006/relationships/hyperlink" Target="https://www.yangming.com/e-service/schedule/LongtermScheduleDetail.aspx?ftype=A&amp;voyage=SE8325S&amp;svc=SE8&amp;dtn=S" TargetMode="External"/><Relationship Id="rId53" Type="http://schemas.openxmlformats.org/officeDocument/2006/relationships/hyperlink" Target="https://www.yangming.com/e-service/schedule/LongtermScheduleDetail.aspx?ftype=A&amp;voyage=FE2319W&amp;svc=FE2&amp;dtn=W" TargetMode="External"/><Relationship Id="rId58" Type="http://schemas.openxmlformats.org/officeDocument/2006/relationships/hyperlink" Target="https://www.yangming.com/e-service/schedule/LongtermScheduleDetail.aspx?ftype=A&amp;voyage=FE2322W&amp;svc=FE2&amp;dtn=W" TargetMode="External"/><Relationship Id="rId66" Type="http://schemas.openxmlformats.org/officeDocument/2006/relationships/hyperlink" Target="https://www.yangming.com/e-service/schedule/LongtermScheduleDetail.aspx?ftype=A&amp;voyage=FE2326W&amp;svc=FE2&amp;dtn=W" TargetMode="External"/><Relationship Id="rId5" Type="http://schemas.openxmlformats.org/officeDocument/2006/relationships/hyperlink" Target="https://www.yangming.com/e-service/schedule/LongtermScheduleDetail.aspx?ftype=A&amp;voyage=TSE316S&amp;svc=TSE&amp;dtn=S" TargetMode="External"/><Relationship Id="rId61" Type="http://schemas.openxmlformats.org/officeDocument/2006/relationships/hyperlink" Target="http://www.yangming.com/e-service/Vessel_Tracking/vessel_tracking_detail.aspx?vessel=OLTN&amp;func=current" TargetMode="External"/><Relationship Id="rId19" Type="http://schemas.openxmlformats.org/officeDocument/2006/relationships/hyperlink" Target="https://www.yangming.com/e-service/schedule/LongtermScheduleDetail.aspx?ftype=A&amp;voyage=TSE324S&amp;svc=TSE&amp;dtn=S" TargetMode="External"/><Relationship Id="rId14" Type="http://schemas.openxmlformats.org/officeDocument/2006/relationships/hyperlink" Target="http://www.yangming.com/e-service/Vessel_Tracking/vessel_tracking_detail.aspx?vessel=YITA&amp;func=current" TargetMode="External"/><Relationship Id="rId22" Type="http://schemas.openxmlformats.org/officeDocument/2006/relationships/hyperlink" Target="http://www.yangming.com/e-service/Vessel_Tracking/vessel_tracking_detail.aspx?vessel=YITA&amp;func=current" TargetMode="External"/><Relationship Id="rId27" Type="http://schemas.openxmlformats.org/officeDocument/2006/relationships/hyperlink" Target="http://www.yangming.com/e-service/Vessel_Tracking/vessel_tracking_detail.aspx?vessel=YINT&amp;func=current" TargetMode="External"/><Relationship Id="rId30" Type="http://schemas.openxmlformats.org/officeDocument/2006/relationships/hyperlink" Target="http://www.yangming.com/e-service/Vessel_Tracking/vessel_tracking_detail.aspx?vessel=YHTS&amp;func=current" TargetMode="External"/><Relationship Id="rId35" Type="http://schemas.openxmlformats.org/officeDocument/2006/relationships/hyperlink" Target="https://www.yangming.com/e-service/schedule/LongtermScheduleDetail.aspx?ftype=A&amp;voyage=SE8320S&amp;svc=SE8&amp;dtn=S" TargetMode="External"/><Relationship Id="rId43" Type="http://schemas.openxmlformats.org/officeDocument/2006/relationships/hyperlink" Target="https://www.yangming.com/e-service/schedule/LongtermScheduleDetail.aspx?ftype=A&amp;voyage=SE8324S&amp;svc=SE8&amp;dtn=S" TargetMode="External"/><Relationship Id="rId48" Type="http://schemas.openxmlformats.org/officeDocument/2006/relationships/hyperlink" Target="http://www.yangming.com/e-service/Vessel_Tracking/vessel_tracking_detail.aspx?vessel=PPCF&amp;func=current" TargetMode="External"/><Relationship Id="rId56" Type="http://schemas.openxmlformats.org/officeDocument/2006/relationships/hyperlink" Target="https://www.yangming.com/e-service/schedule/LongtermScheduleDetail.aspx?ftype=A&amp;voyage=FE2321W&amp;svc=FE2&amp;dtn=W" TargetMode="External"/><Relationship Id="rId64" Type="http://schemas.openxmlformats.org/officeDocument/2006/relationships/hyperlink" Target="https://www.yangming.com/e-service/schedule/LongtermScheduleDetail.aspx?ftype=A&amp;voyage=FE2325W&amp;svc=FE2&amp;dtn=W" TargetMode="External"/><Relationship Id="rId69" Type="http://schemas.openxmlformats.org/officeDocument/2006/relationships/drawing" Target="../drawings/drawing5.xml"/><Relationship Id="rId8" Type="http://schemas.openxmlformats.org/officeDocument/2006/relationships/hyperlink" Target="http://www.yangming.com/e-service/Vessel_Tracking/vessel_tracking_detail.aspx?vessel=YITA&amp;func=current" TargetMode="External"/><Relationship Id="rId51" Type="http://schemas.openxmlformats.org/officeDocument/2006/relationships/hyperlink" Target="https://www.yangming.com/e-service/schedule/LongtermScheduleDetail.aspx?ftype=A&amp;voyage=FE2318W&amp;svc=FE2&amp;dtn=W" TargetMode="External"/><Relationship Id="rId3" Type="http://schemas.openxmlformats.org/officeDocument/2006/relationships/hyperlink" Target="http://www.yangming.com/e-service/Vessel_Tracking/vessel_tracking_detail.aspx?vessel=YHTS&amp;func=current" TargetMode="External"/><Relationship Id="rId12" Type="http://schemas.openxmlformats.org/officeDocument/2006/relationships/hyperlink" Target="http://www.yangming.com/e-service/Vessel_Tracking/vessel_tracking_detail.aspx?vessel=YHRZ&amp;func=current" TargetMode="External"/><Relationship Id="rId17" Type="http://schemas.openxmlformats.org/officeDocument/2006/relationships/hyperlink" Target="https://www.yangming.com/e-service/schedule/LongtermScheduleDetail.aspx?ftype=A&amp;voyage=TSE323S&amp;svc=TSE&amp;dtn=S" TargetMode="External"/><Relationship Id="rId25" Type="http://schemas.openxmlformats.org/officeDocument/2006/relationships/hyperlink" Target="https://www.yangming.com/e-service/schedule/LongtermScheduleDetail.aspx?ftype=A&amp;voyage=TSE327S&amp;svc=TSE&amp;dtn=S" TargetMode="External"/><Relationship Id="rId33" Type="http://schemas.openxmlformats.org/officeDocument/2006/relationships/hyperlink" Target="https://www.yangming.com/e-service/schedule/LongtermScheduleDetail.aspx?ftype=A&amp;voyage=SE8319S&amp;svc=SE8&amp;dtn=S" TargetMode="External"/><Relationship Id="rId38" Type="http://schemas.openxmlformats.org/officeDocument/2006/relationships/hyperlink" Target="http://www.yangming.com/e-service/Vessel_Tracking/vessel_tracking_detail.aspx?vessel=YHTS&amp;func=current" TargetMode="External"/><Relationship Id="rId46" Type="http://schemas.openxmlformats.org/officeDocument/2006/relationships/hyperlink" Target="http://www.yangming.com/e-service/Vessel_Tracking/vessel_tracking_detail.aspx?vessel=YHTS&amp;func=current" TargetMode="External"/><Relationship Id="rId59" Type="http://schemas.openxmlformats.org/officeDocument/2006/relationships/hyperlink" Target="http://www.yangming.com/e-service/Vessel_Tracking/vessel_tracking_detail.aspx?vessel=OTRT&amp;func=current" TargetMode="External"/><Relationship Id="rId67" Type="http://schemas.openxmlformats.org/officeDocument/2006/relationships/hyperlink" Target="https://www.yangming.com/e-service/schedule/LongtermScheduleDetail.aspx?ftype=A&amp;voyage=FE2327W&amp;svc=FE2&amp;dtn=W" TargetMode="External"/><Relationship Id="rId20" Type="http://schemas.openxmlformats.org/officeDocument/2006/relationships/hyperlink" Target="http://www.yangming.com/e-service/Vessel_Tracking/vessel_tracking_detail.aspx?vessel=YHRZ&amp;func=current" TargetMode="External"/><Relationship Id="rId41" Type="http://schemas.openxmlformats.org/officeDocument/2006/relationships/hyperlink" Target="https://www.yangming.com/e-service/schedule/LongtermScheduleDetail.aspx?ftype=A&amp;voyage=SE8323S&amp;svc=SE8&amp;dtn=S" TargetMode="External"/><Relationship Id="rId54" Type="http://schemas.openxmlformats.org/officeDocument/2006/relationships/hyperlink" Target="http://www.yangming.com/e-service/Vessel_Tracking/vessel_tracking_detail.aspx?vessel=OLRH&amp;func=current" TargetMode="External"/><Relationship Id="rId62" Type="http://schemas.openxmlformats.org/officeDocument/2006/relationships/hyperlink" Target="https://www.yangming.com/e-service/schedule/LongtermScheduleDetail.aspx?ftype=A&amp;voyage=FE2324W&amp;svc=FE2&amp;dtn=W" TargetMode="External"/><Relationship Id="rId1" Type="http://schemas.openxmlformats.org/officeDocument/2006/relationships/hyperlink" Target="http://www.yangming.com/e-service/Vessel_Tracking/vessel_tracking_detail.aspx?vessel=YING&amp;func=current" TargetMode="External"/><Relationship Id="rId6" Type="http://schemas.openxmlformats.org/officeDocument/2006/relationships/hyperlink" Target="http://www.yangming.com/e-service/Vessel_Tracking/vessel_tracking_detail.aspx?vessel=YHRZ&amp;func=current" TargetMode="External"/><Relationship Id="rId15" Type="http://schemas.openxmlformats.org/officeDocument/2006/relationships/hyperlink" Target="https://www.yangming.com/e-service/schedule/LongtermScheduleDetail.aspx?ftype=A&amp;voyage=TSE322S&amp;svc=TSE&amp;dtn=S" TargetMode="External"/><Relationship Id="rId23" Type="http://schemas.openxmlformats.org/officeDocument/2006/relationships/hyperlink" Target="https://www.yangming.com/e-service/schedule/LongtermScheduleDetail.aspx?ftype=A&amp;voyage=TSE326S&amp;svc=TSE&amp;dtn=S" TargetMode="External"/><Relationship Id="rId28" Type="http://schemas.openxmlformats.org/officeDocument/2006/relationships/hyperlink" Target="https://www.yangming.com/e-service/schedule/LongtermScheduleDetail.aspx?ftype=A&amp;voyage=TSE319S&amp;svc=TSE&amp;dtn=S" TargetMode="External"/><Relationship Id="rId36" Type="http://schemas.openxmlformats.org/officeDocument/2006/relationships/hyperlink" Target="http://www.yangming.com/e-service/Vessel_Tracking/vessel_tracking_detail.aspx?vessel=PPCF&amp;func=current" TargetMode="External"/><Relationship Id="rId49" Type="http://schemas.openxmlformats.org/officeDocument/2006/relationships/hyperlink" Target="https://www.yangming.com/e-service/schedule/LongtermScheduleDetail.aspx?ftype=A&amp;voyage=SE8327S&amp;svc=SE8&amp;dtn=S" TargetMode="External"/><Relationship Id="rId57" Type="http://schemas.openxmlformats.org/officeDocument/2006/relationships/hyperlink" Target="http://www.yangming.com/e-service/Vessel_Tracking/vessel_tracking_detail.aspx?vessel=ADNE&amp;func=current" TargetMode="External"/><Relationship Id="rId10" Type="http://schemas.openxmlformats.org/officeDocument/2006/relationships/hyperlink" Target="http://www.yangming.com/e-service/Vessel_Tracking/vessel_tracking_detail.aspx?vessel=YING&amp;func=current" TargetMode="External"/><Relationship Id="rId31" Type="http://schemas.openxmlformats.org/officeDocument/2006/relationships/hyperlink" Target="https://www.yangming.com/e-service/schedule/LongtermScheduleDetail.aspx?ftype=A&amp;voyage=SE8318S&amp;svc=SE8&amp;dtn=S" TargetMode="External"/><Relationship Id="rId44" Type="http://schemas.openxmlformats.org/officeDocument/2006/relationships/hyperlink" Target="http://www.yangming.com/e-service/Vessel_Tracking/vessel_tracking_detail.aspx?vessel=PPCF&amp;func=current" TargetMode="External"/><Relationship Id="rId52" Type="http://schemas.openxmlformats.org/officeDocument/2006/relationships/hyperlink" Target="http://www.yangming.com/e-service/Vessel_Tracking/vessel_tracking_detail.aspx?vessel=BARZ&amp;func=current" TargetMode="External"/><Relationship Id="rId60" Type="http://schemas.openxmlformats.org/officeDocument/2006/relationships/hyperlink" Target="https://www.yangming.com/e-service/schedule/LongtermScheduleDetail.aspx?ftype=A&amp;voyage=FE2323W&amp;svc=FE2&amp;dtn=W" TargetMode="External"/><Relationship Id="rId65" Type="http://schemas.openxmlformats.org/officeDocument/2006/relationships/hyperlink" Target="http://www.yangming.com/e-service/Vessel_Tracking/vessel_tracking_detail.aspx?vessel=OTPH&amp;func=current" TargetMode="External"/><Relationship Id="rId4" Type="http://schemas.openxmlformats.org/officeDocument/2006/relationships/hyperlink" Target="http://www.yangming.com/e-service/Vessel_Tracking/vessel_tracking_detail.aspx?vessel=PPCF&amp;func=current" TargetMode="External"/><Relationship Id="rId9" Type="http://schemas.openxmlformats.org/officeDocument/2006/relationships/hyperlink" Target="https://www.yangming.com/e-service/schedule/LongtermScheduleDetail.aspx?ftype=A&amp;voyage=TSE318S&amp;svc=TSE&amp;dtn=S" TargetMode="External"/><Relationship Id="rId13" Type="http://schemas.openxmlformats.org/officeDocument/2006/relationships/hyperlink" Target="https://www.yangming.com/e-service/schedule/LongtermScheduleDetail.aspx?ftype=A&amp;voyage=TSE321S&amp;svc=TSE&amp;dtn=S" TargetMode="External"/><Relationship Id="rId18" Type="http://schemas.openxmlformats.org/officeDocument/2006/relationships/hyperlink" Target="http://www.yangming.com/e-service/Vessel_Tracking/vessel_tracking_detail.aspx?vessel=YINT&amp;func=current" TargetMode="External"/><Relationship Id="rId39" Type="http://schemas.openxmlformats.org/officeDocument/2006/relationships/hyperlink" Target="https://www.yangming.com/e-service/schedule/LongtermScheduleDetail.aspx?ftype=A&amp;voyage=SE8322S&amp;svc=SE8&amp;dtn=S" TargetMode="External"/><Relationship Id="rId34" Type="http://schemas.openxmlformats.org/officeDocument/2006/relationships/hyperlink" Target="http://www.yangming.com/e-service/Vessel_Tracking/vessel_tracking_detail.aspx?vessel=YHTS&amp;func=current" TargetMode="External"/><Relationship Id="rId50" Type="http://schemas.openxmlformats.org/officeDocument/2006/relationships/hyperlink" Target="http://www.yangming.com/e-service/Vessel_Tracking/vessel_tracking_detail.aspx?vessel=YHTS&amp;func=current" TargetMode="External"/><Relationship Id="rId55" Type="http://schemas.openxmlformats.org/officeDocument/2006/relationships/hyperlink" Target="https://www.yangming.com/e-service/schedule/LongtermScheduleDetail.aspx?ftype=A&amp;voyage=FE2320W&amp;svc=FE2&amp;dtn=W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yangming.com/e-service/Vessel_Tracking/vessel_tracking_detail.aspx?vessel=YINT&amp;func=current" TargetMode="External"/><Relationship Id="rId18" Type="http://schemas.openxmlformats.org/officeDocument/2006/relationships/hyperlink" Target="https://www.yangming.com/e-service/schedule/LongtermScheduleDetail.aspx?ftype=A&amp;voyage=FE3318W&amp;svc=FE3&amp;dtn=W" TargetMode="External"/><Relationship Id="rId26" Type="http://schemas.openxmlformats.org/officeDocument/2006/relationships/hyperlink" Target="http://www.yangming.com/e-service/Vessel_Tracking/vessel_tracking_detail.aspx?vessel=LINH&amp;func=current" TargetMode="External"/><Relationship Id="rId39" Type="http://schemas.openxmlformats.org/officeDocument/2006/relationships/hyperlink" Target="https://www.yangming.com/e-service/schedule/LongtermScheduleDetail.aspx?ftype=A&amp;voyage=TSE322N&amp;svc=TSE&amp;dtn=N" TargetMode="External"/><Relationship Id="rId21" Type="http://schemas.openxmlformats.org/officeDocument/2006/relationships/hyperlink" Target="http://www.yangming.com/e-service/Vessel_Tracking/vessel_tracking_detail.aspx?vessel=BREX&amp;func=current" TargetMode="External"/><Relationship Id="rId34" Type="http://schemas.openxmlformats.org/officeDocument/2006/relationships/hyperlink" Target="http://www.yangming.com/e-service/Vessel_Tracking/vessel_tracking_detail.aspx?vessel=YINT&amp;func=current" TargetMode="External"/><Relationship Id="rId42" Type="http://schemas.openxmlformats.org/officeDocument/2006/relationships/hyperlink" Target="http://www.yangming.com/e-service/Vessel_Tracking/vessel_tracking_detail.aspx?vessel=YINT&amp;func=current" TargetMode="External"/><Relationship Id="rId47" Type="http://schemas.openxmlformats.org/officeDocument/2006/relationships/hyperlink" Target="https://www.yangming.com/e-service/schedule/LongtermScheduleDetail.aspx?ftype=A&amp;voyage=TSE326N&amp;svc=TSE&amp;dtn=N" TargetMode="External"/><Relationship Id="rId50" Type="http://schemas.openxmlformats.org/officeDocument/2006/relationships/hyperlink" Target="http://www.yangming.com/e-service/Vessel_Tracking/vessel_tracking_detail.aspx?vessel=HBDA&amp;func=current" TargetMode="External"/><Relationship Id="rId55" Type="http://schemas.openxmlformats.org/officeDocument/2006/relationships/hyperlink" Target="https://www.yangming.com/e-service/schedule/LongtermScheduleDetail.aspx?ftype=A&amp;voyage=FE3324W&amp;svc=FE3&amp;dtn=W" TargetMode="External"/><Relationship Id="rId7" Type="http://schemas.openxmlformats.org/officeDocument/2006/relationships/hyperlink" Target="http://www.yangming.com/e-service/Vessel_Tracking/vessel_tracking_detail.aspx?vessel=YING&amp;func=current" TargetMode="External"/><Relationship Id="rId2" Type="http://schemas.openxmlformats.org/officeDocument/2006/relationships/hyperlink" Target="http://www.yangming.com/e-service/Vessel_Tracking/vessel_tracking_detail.aspx?vessel=HBDA&amp;func=current" TargetMode="External"/><Relationship Id="rId16" Type="http://schemas.openxmlformats.org/officeDocument/2006/relationships/hyperlink" Target="https://www.yangming.com/e-service/schedule/LongtermScheduleDetail.aspx?ftype=A&amp;voyage=FE3319W&amp;svc=FE3&amp;dtn=W" TargetMode="External"/><Relationship Id="rId29" Type="http://schemas.openxmlformats.org/officeDocument/2006/relationships/hyperlink" Target="https://www.yangming.com/e-service/schedule/LongtermScheduleDetail.aspx?ftype=A&amp;voyage=TSE317N&amp;svc=TSE&amp;dtn=N" TargetMode="External"/><Relationship Id="rId11" Type="http://schemas.openxmlformats.org/officeDocument/2006/relationships/hyperlink" Target="http://www.yangming.com/e-service/Vessel_Tracking/vessel_tracking_detail.aspx?vessel=YHRZ&amp;func=current" TargetMode="External"/><Relationship Id="rId24" Type="http://schemas.openxmlformats.org/officeDocument/2006/relationships/hyperlink" Target="https://www.yangming.com/e-service/schedule/LongtermScheduleDetail.aspx?ftype=A&amp;voyage=FE3315W&amp;svc=FE3&amp;dtn=W" TargetMode="External"/><Relationship Id="rId32" Type="http://schemas.openxmlformats.org/officeDocument/2006/relationships/hyperlink" Target="http://www.yangming.com/e-service/Vessel_Tracking/vessel_tracking_detail.aspx?vessel=YING&amp;func=current" TargetMode="External"/><Relationship Id="rId37" Type="http://schemas.openxmlformats.org/officeDocument/2006/relationships/hyperlink" Target="https://www.yangming.com/e-service/schedule/LongtermScheduleDetail.aspx?ftype=A&amp;voyage=TSE321N&amp;svc=TSE&amp;dtn=N" TargetMode="External"/><Relationship Id="rId40" Type="http://schemas.openxmlformats.org/officeDocument/2006/relationships/hyperlink" Target="http://www.yangming.com/e-service/Vessel_Tracking/vessel_tracking_detail.aspx?vessel=YING&amp;func=current" TargetMode="External"/><Relationship Id="rId45" Type="http://schemas.openxmlformats.org/officeDocument/2006/relationships/hyperlink" Target="https://www.yangming.com/e-service/schedule/LongtermScheduleDetail.aspx?ftype=A&amp;voyage=TSE325N&amp;svc=TSE&amp;dtn=N" TargetMode="External"/><Relationship Id="rId53" Type="http://schemas.openxmlformats.org/officeDocument/2006/relationships/hyperlink" Target="https://www.yangming.com/e-service/schedule/LongtermScheduleDetail.aspx?ftype=A&amp;voyage=FE3323W&amp;svc=FE3&amp;dtn=W" TargetMode="External"/><Relationship Id="rId58" Type="http://schemas.openxmlformats.org/officeDocument/2006/relationships/hyperlink" Target="http://www.yangming.com/e-service/Vessel_Tracking/vessel_tracking_detail.aspx?vessel=HMLH&amp;func=current" TargetMode="External"/><Relationship Id="rId5" Type="http://schemas.openxmlformats.org/officeDocument/2006/relationships/hyperlink" Target="http://www.yangming.com/e-service/Vessel_Tracking/vessel_tracking_detail.aspx?vessel=YINT&amp;func=current" TargetMode="External"/><Relationship Id="rId19" Type="http://schemas.openxmlformats.org/officeDocument/2006/relationships/hyperlink" Target="http://www.yangming.com/e-service/Vessel_Tracking/vessel_tracking_detail.aspx?vessel=UQRN&amp;func=current" TargetMode="External"/><Relationship Id="rId4" Type="http://schemas.openxmlformats.org/officeDocument/2006/relationships/hyperlink" Target="http://www.yangming.com/e-service/Vessel_Tracking/vessel_tracking_detail.aspx?vessel=YHRZ&amp;func=current" TargetMode="External"/><Relationship Id="rId9" Type="http://schemas.openxmlformats.org/officeDocument/2006/relationships/hyperlink" Target="http://www.yangming.com/e-service/Vessel_Tracking/vessel_tracking_detail.aspx?vessel=YITA&amp;func=current" TargetMode="External"/><Relationship Id="rId14" Type="http://schemas.openxmlformats.org/officeDocument/2006/relationships/hyperlink" Target="https://www.yangming.com/e-service/schedule/LongtermScheduleDetail.aspx?ftype=A&amp;voyage=TSE311N&amp;svc=TSE&amp;dtn=N" TargetMode="External"/><Relationship Id="rId22" Type="http://schemas.openxmlformats.org/officeDocument/2006/relationships/hyperlink" Target="https://www.yangming.com/e-service/schedule/LongtermScheduleDetail.aspx?ftype=A&amp;voyage=FE3316W&amp;svc=FE3&amp;dtn=W" TargetMode="External"/><Relationship Id="rId27" Type="http://schemas.openxmlformats.org/officeDocument/2006/relationships/hyperlink" Target="https://www.yangming.com/e-service/schedule/LongtermScheduleDetail.aspx?ftype=A&amp;voyage=TSE310N&amp;svc=TSE&amp;dtn=N" TargetMode="External"/><Relationship Id="rId30" Type="http://schemas.openxmlformats.org/officeDocument/2006/relationships/hyperlink" Target="http://www.yangming.com/e-service/Vessel_Tracking/vessel_tracking_detail.aspx?vessel=YITA&amp;func=current" TargetMode="External"/><Relationship Id="rId35" Type="http://schemas.openxmlformats.org/officeDocument/2006/relationships/hyperlink" Target="https://www.yangming.com/e-service/schedule/LongtermScheduleDetail.aspx?ftype=A&amp;voyage=TSE320N&amp;svc=TSE&amp;dtn=N" TargetMode="External"/><Relationship Id="rId43" Type="http://schemas.openxmlformats.org/officeDocument/2006/relationships/hyperlink" Target="https://www.yangming.com/e-service/schedule/LongtermScheduleDetail.aspx?ftype=A&amp;voyage=TSE324N&amp;svc=TSE&amp;dtn=N" TargetMode="External"/><Relationship Id="rId48" Type="http://schemas.openxmlformats.org/officeDocument/2006/relationships/hyperlink" Target="http://www.yangming.com/e-service/Vessel_Tracking/vessel_tracking_detail.aspx?vessel=YING&amp;func=current" TargetMode="External"/><Relationship Id="rId56" Type="http://schemas.openxmlformats.org/officeDocument/2006/relationships/hyperlink" Target="https://www.yangming.com/e-service/schedule/LongtermScheduleDetail.aspx?ftype=A&amp;voyage=FE3325W&amp;svc=FE3&amp;dtn=W" TargetMode="External"/><Relationship Id="rId8" Type="http://schemas.openxmlformats.org/officeDocument/2006/relationships/hyperlink" Target="https://www.yangming.com/e-service/schedule/LongtermScheduleDetail.aspx?ftype=A&amp;voyage=TSE314N&amp;svc=TSE&amp;dtn=N" TargetMode="External"/><Relationship Id="rId51" Type="http://schemas.openxmlformats.org/officeDocument/2006/relationships/hyperlink" Target="https://www.yangming.com/e-service/schedule/LongtermScheduleDetail.aspx?ftype=A&amp;voyage=FE3322W&amp;svc=FE3&amp;dtn=W" TargetMode="External"/><Relationship Id="rId3" Type="http://schemas.openxmlformats.org/officeDocument/2006/relationships/hyperlink" Target="https://www.yangming.com/e-service/schedule/LongtermScheduleDetail.aspx?ftype=A&amp;voyage=TSE316N&amp;svc=TSE&amp;dtn=N" TargetMode="External"/><Relationship Id="rId12" Type="http://schemas.openxmlformats.org/officeDocument/2006/relationships/hyperlink" Target="https://www.yangming.com/e-service/schedule/LongtermScheduleDetail.aspx?ftype=A&amp;voyage=TSE312N&amp;svc=TSE&amp;dtn=N" TargetMode="External"/><Relationship Id="rId17" Type="http://schemas.openxmlformats.org/officeDocument/2006/relationships/hyperlink" Target="http://www.yangming.com/e-service/Vessel_Tracking/vessel_tracking_detail.aspx?vessel=HGON&amp;func=current" TargetMode="External"/><Relationship Id="rId25" Type="http://schemas.openxmlformats.org/officeDocument/2006/relationships/hyperlink" Target="https://www.yangming.com/e-service/schedule/LongtermScheduleDetail.aspx?ftype=A&amp;voyage=FE3314W&amp;svc=FE3&amp;dtn=W" TargetMode="External"/><Relationship Id="rId33" Type="http://schemas.openxmlformats.org/officeDocument/2006/relationships/hyperlink" Target="https://www.yangming.com/e-service/schedule/LongtermScheduleDetail.aspx?ftype=A&amp;voyage=TSE319N&amp;svc=TSE&amp;dtn=N" TargetMode="External"/><Relationship Id="rId38" Type="http://schemas.openxmlformats.org/officeDocument/2006/relationships/hyperlink" Target="http://www.yangming.com/e-service/Vessel_Tracking/vessel_tracking_detail.aspx?vessel=YITA&amp;func=current" TargetMode="External"/><Relationship Id="rId46" Type="http://schemas.openxmlformats.org/officeDocument/2006/relationships/hyperlink" Target="http://www.yangming.com/e-service/Vessel_Tracking/vessel_tracking_detail.aspx?vessel=YITA&amp;func=current" TargetMode="External"/><Relationship Id="rId59" Type="http://schemas.openxmlformats.org/officeDocument/2006/relationships/drawing" Target="../drawings/drawing6.xml"/><Relationship Id="rId20" Type="http://schemas.openxmlformats.org/officeDocument/2006/relationships/hyperlink" Target="https://www.yangming.com/e-service/schedule/LongtermScheduleDetail.aspx?ftype=A&amp;voyage=FE3317W&amp;svc=FE3&amp;dtn=W" TargetMode="External"/><Relationship Id="rId41" Type="http://schemas.openxmlformats.org/officeDocument/2006/relationships/hyperlink" Target="https://www.yangming.com/e-service/schedule/LongtermScheduleDetail.aspx?ftype=A&amp;voyage=TSE323N&amp;svc=TSE&amp;dtn=N" TargetMode="External"/><Relationship Id="rId54" Type="http://schemas.openxmlformats.org/officeDocument/2006/relationships/hyperlink" Target="http://www.yangming.com/e-service/Vessel_Tracking/vessel_tracking_detail.aspx?vessel=LINH&amp;func=current" TargetMode="External"/><Relationship Id="rId1" Type="http://schemas.openxmlformats.org/officeDocument/2006/relationships/hyperlink" Target="https://www.yangming.com/e-service/schedule/LongtermScheduleDetail.aspx?ftype=A&amp;voyage=FE3320W&amp;svc=FE3&amp;dtn=W" TargetMode="External"/><Relationship Id="rId6" Type="http://schemas.openxmlformats.org/officeDocument/2006/relationships/hyperlink" Target="https://www.yangming.com/e-service/schedule/LongtermScheduleDetail.aspx?ftype=A&amp;voyage=TSE315N&amp;svc=TSE&amp;dtn=N" TargetMode="External"/><Relationship Id="rId15" Type="http://schemas.openxmlformats.org/officeDocument/2006/relationships/hyperlink" Target="http://www.yangming.com/e-service/Vessel_Tracking/vessel_tracking_detail.aspx?vessel=HGRM&amp;func=current" TargetMode="External"/><Relationship Id="rId23" Type="http://schemas.openxmlformats.org/officeDocument/2006/relationships/hyperlink" Target="http://www.yangming.com/e-service/Vessel_Tracking/vessel_tracking_detail.aspx?vessel=ALJM&amp;func=current" TargetMode="External"/><Relationship Id="rId28" Type="http://schemas.openxmlformats.org/officeDocument/2006/relationships/hyperlink" Target="http://www.yangming.com/e-service/Vessel_Tracking/vessel_tracking_detail.aspx?vessel=YING&amp;func=current" TargetMode="External"/><Relationship Id="rId36" Type="http://schemas.openxmlformats.org/officeDocument/2006/relationships/hyperlink" Target="http://www.yangming.com/e-service/Vessel_Tracking/vessel_tracking_detail.aspx?vessel=YHRZ&amp;func=current" TargetMode="External"/><Relationship Id="rId49" Type="http://schemas.openxmlformats.org/officeDocument/2006/relationships/hyperlink" Target="https://www.yangming.com/e-service/schedule/LongtermScheduleDetail.aspx?ftype=A&amp;voyage=FE3321W&amp;svc=FE3&amp;dtn=W" TargetMode="External"/><Relationship Id="rId57" Type="http://schemas.openxmlformats.org/officeDocument/2006/relationships/hyperlink" Target="https://www.yangming.com/e-service/schedule/LongtermScheduleDetail.aspx?ftype=A&amp;voyage=FE3326W&amp;svc=FE3&amp;dtn=W" TargetMode="External"/><Relationship Id="rId10" Type="http://schemas.openxmlformats.org/officeDocument/2006/relationships/hyperlink" Target="https://www.yangming.com/e-service/schedule/LongtermScheduleDetail.aspx?ftype=A&amp;voyage=TSE313N&amp;svc=TSE&amp;dtn=N" TargetMode="External"/><Relationship Id="rId31" Type="http://schemas.openxmlformats.org/officeDocument/2006/relationships/hyperlink" Target="https://www.yangming.com/e-service/schedule/LongtermScheduleDetail.aspx?ftype=A&amp;voyage=TSE318N&amp;svc=TSE&amp;dtn=N" TargetMode="External"/><Relationship Id="rId44" Type="http://schemas.openxmlformats.org/officeDocument/2006/relationships/hyperlink" Target="http://www.yangming.com/e-service/Vessel_Tracking/vessel_tracking_detail.aspx?vessel=YHRZ&amp;func=current" TargetMode="External"/><Relationship Id="rId52" Type="http://schemas.openxmlformats.org/officeDocument/2006/relationships/hyperlink" Target="http://www.yangming.com/e-service/Vessel_Tracking/vessel_tracking_detail.aspx?vessel=HMNR&amp;func=current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yangming.com/e-service/schedule/LongtermScheduleDetail.aspx?ftype=A&amp;voyage=TSE327S&amp;svc=TSE&amp;dtn=S" TargetMode="External"/><Relationship Id="rId21" Type="http://schemas.openxmlformats.org/officeDocument/2006/relationships/hyperlink" Target="http://www.yangming.com/e-service/Vessel_Tracking/vessel_tracking_detail.aspx?vessel=YHRZ&amp;func=current" TargetMode="External"/><Relationship Id="rId34" Type="http://schemas.openxmlformats.org/officeDocument/2006/relationships/hyperlink" Target="https://www.yangming.com/e-service/schedule/LongtermScheduleDetail.aspx?ftype=A&amp;voyage=SE8318S&amp;svc=SE8&amp;dtn=S" TargetMode="External"/><Relationship Id="rId42" Type="http://schemas.openxmlformats.org/officeDocument/2006/relationships/hyperlink" Target="https://www.yangming.com/e-service/schedule/LongtermScheduleDetail.aspx?ftype=A&amp;voyage=SE8322S&amp;svc=SE8&amp;dtn=S" TargetMode="External"/><Relationship Id="rId47" Type="http://schemas.openxmlformats.org/officeDocument/2006/relationships/hyperlink" Target="http://www.yangming.com/e-service/Vessel_Tracking/vessel_tracking_detail.aspx?vessel=PPCF&amp;func=current" TargetMode="External"/><Relationship Id="rId50" Type="http://schemas.openxmlformats.org/officeDocument/2006/relationships/hyperlink" Target="https://www.yangming.com/e-service/schedule/LongtermScheduleDetail.aspx?ftype=A&amp;voyage=SE8326S&amp;svc=SE8&amp;dtn=S" TargetMode="External"/><Relationship Id="rId55" Type="http://schemas.openxmlformats.org/officeDocument/2006/relationships/hyperlink" Target="http://www.yangming.com/e-service/Vessel_Tracking/vessel_tracking_detail.aspx?vessel=HMIR&amp;func=current" TargetMode="External"/><Relationship Id="rId63" Type="http://schemas.openxmlformats.org/officeDocument/2006/relationships/hyperlink" Target="http://www.yangming.com/e-service/Vessel_Tracking/vessel_tracking_detail.aspx?vessel=ALQX&amp;func=current" TargetMode="External"/><Relationship Id="rId7" Type="http://schemas.openxmlformats.org/officeDocument/2006/relationships/hyperlink" Target="http://www.yangming.com/e-service/Vessel_Tracking/vessel_tracking_detail.aspx?vessel=YHRZ&amp;func=current" TargetMode="External"/><Relationship Id="rId2" Type="http://schemas.openxmlformats.org/officeDocument/2006/relationships/hyperlink" Target="http://www.yangming.com/e-service/Vessel_Tracking/vessel_tracking_detail.aspx?vessel=YITA&amp;func=current" TargetMode="External"/><Relationship Id="rId16" Type="http://schemas.openxmlformats.org/officeDocument/2006/relationships/hyperlink" Target="https://www.yangming.com/e-service/schedule/LongtermScheduleDetail.aspx?ftype=A&amp;voyage=TSE322S&amp;svc=TSE&amp;dtn=S" TargetMode="External"/><Relationship Id="rId29" Type="http://schemas.openxmlformats.org/officeDocument/2006/relationships/hyperlink" Target="https://www.yangming.com/e-service/schedule/LongtermScheduleDetail.aspx?ftype=A&amp;voyage=TSE319S&amp;svc=TSE&amp;dtn=S" TargetMode="External"/><Relationship Id="rId11" Type="http://schemas.openxmlformats.org/officeDocument/2006/relationships/hyperlink" Target="http://www.yangming.com/e-service/Vessel_Tracking/vessel_tracking_detail.aspx?vessel=YING&amp;func=current" TargetMode="External"/><Relationship Id="rId24" Type="http://schemas.openxmlformats.org/officeDocument/2006/relationships/hyperlink" Target="https://www.yangming.com/e-service/schedule/LongtermScheduleDetail.aspx?ftype=A&amp;voyage=TSE326S&amp;svc=TSE&amp;dtn=S" TargetMode="External"/><Relationship Id="rId32" Type="http://schemas.openxmlformats.org/officeDocument/2006/relationships/hyperlink" Target="https://www.yangming.com/e-service/schedule/LongtermScheduleDetail.aspx?ftype=A&amp;voyage=SE8317S&amp;svc=SE8&amp;dtn=S" TargetMode="External"/><Relationship Id="rId37" Type="http://schemas.openxmlformats.org/officeDocument/2006/relationships/hyperlink" Target="http://www.yangming.com/e-service/Vessel_Tracking/vessel_tracking_detail.aspx?vessel=YHTS&amp;func=current" TargetMode="External"/><Relationship Id="rId40" Type="http://schemas.openxmlformats.org/officeDocument/2006/relationships/hyperlink" Target="https://www.yangming.com/e-service/schedule/LongtermScheduleDetail.aspx?ftype=A&amp;voyage=SE8321S&amp;svc=SE8&amp;dtn=S" TargetMode="External"/><Relationship Id="rId45" Type="http://schemas.openxmlformats.org/officeDocument/2006/relationships/hyperlink" Target="http://www.yangming.com/e-service/Vessel_Tracking/vessel_tracking_detail.aspx?vessel=YHTS&amp;func=current" TargetMode="External"/><Relationship Id="rId53" Type="http://schemas.openxmlformats.org/officeDocument/2006/relationships/hyperlink" Target="http://www.yangming.com/e-service/Vessel_Tracking/vessel_tracking_detail.aspx?vessel=YHTS&amp;func=current" TargetMode="External"/><Relationship Id="rId58" Type="http://schemas.openxmlformats.org/officeDocument/2006/relationships/hyperlink" Target="https://www.yangming.com/e-service/schedule/LongtermScheduleDetail.aspx?ftype=A&amp;voyage=MD1317W&amp;svc=MD1&amp;dtn=W" TargetMode="External"/><Relationship Id="rId66" Type="http://schemas.openxmlformats.org/officeDocument/2006/relationships/drawing" Target="../drawings/drawing7.xml"/><Relationship Id="rId5" Type="http://schemas.openxmlformats.org/officeDocument/2006/relationships/hyperlink" Target="http://www.yangming.com/e-service/Vessel_Tracking/vessel_tracking_detail.aspx?vessel=YHTS&amp;func=current" TargetMode="External"/><Relationship Id="rId61" Type="http://schemas.openxmlformats.org/officeDocument/2006/relationships/hyperlink" Target="http://www.yangming.com/e-service/Vessel_Tracking/vessel_tracking_detail.aspx?vessel=OEML&amp;func=current" TargetMode="External"/><Relationship Id="rId19" Type="http://schemas.openxmlformats.org/officeDocument/2006/relationships/hyperlink" Target="http://www.yangming.com/e-service/Vessel_Tracking/vessel_tracking_detail.aspx?vessel=YINT&amp;func=current" TargetMode="External"/><Relationship Id="rId14" Type="http://schemas.openxmlformats.org/officeDocument/2006/relationships/hyperlink" Target="https://www.yangming.com/e-service/schedule/LongtermScheduleDetail.aspx?ftype=A&amp;voyage=TSE321S&amp;svc=TSE&amp;dtn=S" TargetMode="External"/><Relationship Id="rId22" Type="http://schemas.openxmlformats.org/officeDocument/2006/relationships/hyperlink" Target="https://www.yangming.com/e-service/schedule/LongtermScheduleDetail.aspx?ftype=A&amp;voyage=TSE325S&amp;svc=TSE&amp;dtn=S" TargetMode="External"/><Relationship Id="rId27" Type="http://schemas.openxmlformats.org/officeDocument/2006/relationships/hyperlink" Target="http://www.yangming.com/e-service/Vessel_Tracking/vessel_tracking_detail.aspx?vessel=YINT&amp;func=current" TargetMode="External"/><Relationship Id="rId30" Type="http://schemas.openxmlformats.org/officeDocument/2006/relationships/hyperlink" Target="https://www.yangming.com/e-service/schedule/LongtermScheduleDetail.aspx?ftype=A&amp;voyage=SE8316S&amp;svc=SE8&amp;dtn=S" TargetMode="External"/><Relationship Id="rId35" Type="http://schemas.openxmlformats.org/officeDocument/2006/relationships/hyperlink" Target="http://www.yangming.com/e-service/Vessel_Tracking/vessel_tracking_detail.aspx?vessel=PPCF&amp;func=current" TargetMode="External"/><Relationship Id="rId43" Type="http://schemas.openxmlformats.org/officeDocument/2006/relationships/hyperlink" Target="http://www.yangming.com/e-service/Vessel_Tracking/vessel_tracking_detail.aspx?vessel=PPCF&amp;func=current" TargetMode="External"/><Relationship Id="rId48" Type="http://schemas.openxmlformats.org/officeDocument/2006/relationships/hyperlink" Target="https://www.yangming.com/e-service/schedule/LongtermScheduleDetail.aspx?ftype=A&amp;voyage=SE8325S&amp;svc=SE8&amp;dtn=S" TargetMode="External"/><Relationship Id="rId56" Type="http://schemas.openxmlformats.org/officeDocument/2006/relationships/hyperlink" Target="https://www.yangming.com/e-service/schedule/LongtermScheduleDetail.aspx?ftype=A&amp;voyage=MD1315W&amp;svc=MD1&amp;dtn=W" TargetMode="External"/><Relationship Id="rId64" Type="http://schemas.openxmlformats.org/officeDocument/2006/relationships/hyperlink" Target="https://www.yangming.com/e-service/schedule/LongtermScheduleDetail.aspx?ftype=A&amp;voyage=MD1321W&amp;svc=MD1&amp;dtn=W" TargetMode="External"/><Relationship Id="rId8" Type="http://schemas.openxmlformats.org/officeDocument/2006/relationships/hyperlink" Target="https://www.yangming.com/e-service/schedule/LongtermScheduleDetail.aspx?ftype=A&amp;voyage=TSE317S&amp;svc=TSE&amp;dtn=S" TargetMode="External"/><Relationship Id="rId51" Type="http://schemas.openxmlformats.org/officeDocument/2006/relationships/hyperlink" Target="http://www.yangming.com/e-service/Vessel_Tracking/vessel_tracking_detail.aspx?vessel=PPCF&amp;func=current" TargetMode="External"/><Relationship Id="rId3" Type="http://schemas.openxmlformats.org/officeDocument/2006/relationships/hyperlink" Target="http://www.yangming.com/e-service/Vessel_Tracking/vessel_tracking_detail.aspx?vessel=YING&amp;func=current" TargetMode="External"/><Relationship Id="rId12" Type="http://schemas.openxmlformats.org/officeDocument/2006/relationships/hyperlink" Target="https://www.yangming.com/e-service/schedule/LongtermScheduleDetail.aspx?ftype=A&amp;voyage=TSE320S&amp;svc=TSE&amp;dtn=S" TargetMode="External"/><Relationship Id="rId17" Type="http://schemas.openxmlformats.org/officeDocument/2006/relationships/hyperlink" Target="http://www.yangming.com/e-service/Vessel_Tracking/vessel_tracking_detail.aspx?vessel=YING&amp;func=current" TargetMode="External"/><Relationship Id="rId25" Type="http://schemas.openxmlformats.org/officeDocument/2006/relationships/hyperlink" Target="http://www.yangming.com/e-service/Vessel_Tracking/vessel_tracking_detail.aspx?vessel=YING&amp;func=current" TargetMode="External"/><Relationship Id="rId33" Type="http://schemas.openxmlformats.org/officeDocument/2006/relationships/hyperlink" Target="http://www.yangming.com/e-service/Vessel_Tracking/vessel_tracking_detail.aspx?vessel=YHTS&amp;func=current" TargetMode="External"/><Relationship Id="rId38" Type="http://schemas.openxmlformats.org/officeDocument/2006/relationships/hyperlink" Target="https://www.yangming.com/e-service/schedule/LongtermScheduleDetail.aspx?ftype=A&amp;voyage=SE8320S&amp;svc=SE8&amp;dtn=S" TargetMode="External"/><Relationship Id="rId46" Type="http://schemas.openxmlformats.org/officeDocument/2006/relationships/hyperlink" Target="https://www.yangming.com/e-service/schedule/LongtermScheduleDetail.aspx?ftype=A&amp;voyage=SE8324S&amp;svc=SE8&amp;dtn=S" TargetMode="External"/><Relationship Id="rId59" Type="http://schemas.openxmlformats.org/officeDocument/2006/relationships/hyperlink" Target="http://www.yangming.com/e-service/Vessel_Tracking/vessel_tracking_detail.aspx?vessel=OFSP&amp;func=current" TargetMode="External"/><Relationship Id="rId20" Type="http://schemas.openxmlformats.org/officeDocument/2006/relationships/hyperlink" Target="https://www.yangming.com/e-service/schedule/LongtermScheduleDetail.aspx?ftype=A&amp;voyage=TSE324S&amp;svc=TSE&amp;dtn=S" TargetMode="External"/><Relationship Id="rId41" Type="http://schemas.openxmlformats.org/officeDocument/2006/relationships/hyperlink" Target="http://www.yangming.com/e-service/Vessel_Tracking/vessel_tracking_detail.aspx?vessel=YHTS&amp;func=current" TargetMode="External"/><Relationship Id="rId54" Type="http://schemas.openxmlformats.org/officeDocument/2006/relationships/hyperlink" Target="https://www.yangming.com/e-service/schedule/LongtermScheduleDetail.aspx?ftype=A&amp;voyage=MD1314W&amp;svc=MD1&amp;dtn=W" TargetMode="External"/><Relationship Id="rId62" Type="http://schemas.openxmlformats.org/officeDocument/2006/relationships/hyperlink" Target="https://www.yangming.com/e-service/schedule/LongtermScheduleDetail.aspx?ftype=A&amp;voyage=MD1320W&amp;svc=MD1&amp;dtn=W" TargetMode="External"/><Relationship Id="rId1" Type="http://schemas.openxmlformats.org/officeDocument/2006/relationships/hyperlink" Target="http://www.yangming.com/e-service/Vessel_Tracking/vessel_tracking_detail.aspx?vessel=PPCF&amp;func=current" TargetMode="External"/><Relationship Id="rId6" Type="http://schemas.openxmlformats.org/officeDocument/2006/relationships/hyperlink" Target="https://www.yangming.com/e-service/schedule/LongtermScheduleDetail.aspx?ftype=A&amp;voyage=TSE316S&amp;svc=TSE&amp;dtn=S" TargetMode="External"/><Relationship Id="rId15" Type="http://schemas.openxmlformats.org/officeDocument/2006/relationships/hyperlink" Target="http://www.yangming.com/e-service/Vessel_Tracking/vessel_tracking_detail.aspx?vessel=YITA&amp;func=current" TargetMode="External"/><Relationship Id="rId23" Type="http://schemas.openxmlformats.org/officeDocument/2006/relationships/hyperlink" Target="http://www.yangming.com/e-service/Vessel_Tracking/vessel_tracking_detail.aspx?vessel=YITA&amp;func=current" TargetMode="External"/><Relationship Id="rId28" Type="http://schemas.openxmlformats.org/officeDocument/2006/relationships/hyperlink" Target="http://www.yangming.com/e-service/Vessel_Tracking/vessel_tracking_detail.aspx?vessel=YINT&amp;func=current" TargetMode="External"/><Relationship Id="rId36" Type="http://schemas.openxmlformats.org/officeDocument/2006/relationships/hyperlink" Target="https://www.yangming.com/e-service/schedule/LongtermScheduleDetail.aspx?ftype=A&amp;voyage=SE8319S&amp;svc=SE8&amp;dtn=S" TargetMode="External"/><Relationship Id="rId49" Type="http://schemas.openxmlformats.org/officeDocument/2006/relationships/hyperlink" Target="http://www.yangming.com/e-service/Vessel_Tracking/vessel_tracking_detail.aspx?vessel=YHTS&amp;func=current" TargetMode="External"/><Relationship Id="rId57" Type="http://schemas.openxmlformats.org/officeDocument/2006/relationships/hyperlink" Target="http://www.yangming.com/e-service/Vessel_Tracking/vessel_tracking_detail.aspx?vessel=HMDA&amp;func=current" TargetMode="External"/><Relationship Id="rId10" Type="http://schemas.openxmlformats.org/officeDocument/2006/relationships/hyperlink" Target="https://www.yangming.com/e-service/schedule/LongtermScheduleDetail.aspx?ftype=A&amp;voyage=TSE318S&amp;svc=TSE&amp;dtn=S" TargetMode="External"/><Relationship Id="rId31" Type="http://schemas.openxmlformats.org/officeDocument/2006/relationships/hyperlink" Target="http://www.yangming.com/e-service/Vessel_Tracking/vessel_tracking_detail.aspx?vessel=PPCF&amp;func=current" TargetMode="External"/><Relationship Id="rId44" Type="http://schemas.openxmlformats.org/officeDocument/2006/relationships/hyperlink" Target="https://www.yangming.com/e-service/schedule/LongtermScheduleDetail.aspx?ftype=A&amp;voyage=SE8323S&amp;svc=SE8&amp;dtn=S" TargetMode="External"/><Relationship Id="rId52" Type="http://schemas.openxmlformats.org/officeDocument/2006/relationships/hyperlink" Target="https://www.yangming.com/e-service/schedule/LongtermScheduleDetail.aspx?ftype=A&amp;voyage=SE8327S&amp;svc=SE8&amp;dtn=S" TargetMode="External"/><Relationship Id="rId60" Type="http://schemas.openxmlformats.org/officeDocument/2006/relationships/hyperlink" Target="https://www.yangming.com/e-service/schedule/LongtermScheduleDetail.aspx?ftype=A&amp;voyage=MD1319W&amp;svc=MD1&amp;dtn=W" TargetMode="External"/><Relationship Id="rId65" Type="http://schemas.openxmlformats.org/officeDocument/2006/relationships/hyperlink" Target="http://www.yangming.com/e-service/Vessel_Tracking/vessel_tracking_detail.aspx?vessel=RIFA&amp;func=current" TargetMode="External"/><Relationship Id="rId4" Type="http://schemas.openxmlformats.org/officeDocument/2006/relationships/hyperlink" Target="http://www.yangming.com/e-service/Vessel_Tracking/vessel_tracking_detail.aspx?vessel=YINT&amp;func=current" TargetMode="External"/><Relationship Id="rId9" Type="http://schemas.openxmlformats.org/officeDocument/2006/relationships/hyperlink" Target="http://www.yangming.com/e-service/Vessel_Tracking/vessel_tracking_detail.aspx?vessel=YITA&amp;func=current" TargetMode="External"/><Relationship Id="rId13" Type="http://schemas.openxmlformats.org/officeDocument/2006/relationships/hyperlink" Target="http://www.yangming.com/e-service/Vessel_Tracking/vessel_tracking_detail.aspx?vessel=YHRZ&amp;func=current" TargetMode="External"/><Relationship Id="rId18" Type="http://schemas.openxmlformats.org/officeDocument/2006/relationships/hyperlink" Target="https://www.yangming.com/e-service/schedule/LongtermScheduleDetail.aspx?ftype=A&amp;voyage=TSE323S&amp;svc=TSE&amp;dtn=S" TargetMode="External"/><Relationship Id="rId39" Type="http://schemas.openxmlformats.org/officeDocument/2006/relationships/hyperlink" Target="http://www.yangming.com/e-service/Vessel_Tracking/vessel_tracking_detail.aspx?vessel=PPCF&amp;func=current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yangming.com/e-service/schedule/LongtermScheduleDetail.aspx?ftype=A&amp;voyage=TSE327S&amp;svc=TSE&amp;dtn=S" TargetMode="External"/><Relationship Id="rId21" Type="http://schemas.openxmlformats.org/officeDocument/2006/relationships/hyperlink" Target="http://www.yangming.com/e-service/Vessel_Tracking/vessel_tracking_detail.aspx?vessel=YHRZ&amp;func=current" TargetMode="External"/><Relationship Id="rId42" Type="http://schemas.openxmlformats.org/officeDocument/2006/relationships/hyperlink" Target="https://www.yangming.com/e-service/schedule/LongtermScheduleDetail.aspx?ftype=A&amp;voyage=SE8322S&amp;svc=SE8&amp;dtn=S" TargetMode="External"/><Relationship Id="rId47" Type="http://schemas.openxmlformats.org/officeDocument/2006/relationships/hyperlink" Target="http://www.yangming.com/e-service/Vessel_Tracking/vessel_tracking_detail.aspx?vessel=PPCF&amp;func=current" TargetMode="External"/><Relationship Id="rId63" Type="http://schemas.openxmlformats.org/officeDocument/2006/relationships/hyperlink" Target="http://www.yangming.com/e-service/Vessel_Tracking/vessel_tracking_detail.aspx?vessel=ALDA&amp;func=current" TargetMode="External"/><Relationship Id="rId68" Type="http://schemas.openxmlformats.org/officeDocument/2006/relationships/hyperlink" Target="https://www.yangming.com/e-service/schedule/LongtermScheduleDetail.aspx?ftype=A&amp;voyage=MD2322W&amp;svc=MD2&amp;dtn=W" TargetMode="External"/><Relationship Id="rId16" Type="http://schemas.openxmlformats.org/officeDocument/2006/relationships/hyperlink" Target="https://www.yangming.com/e-service/schedule/LongtermScheduleDetail.aspx?ftype=A&amp;voyage=TSE322S&amp;svc=TSE&amp;dtn=S" TargetMode="External"/><Relationship Id="rId11" Type="http://schemas.openxmlformats.org/officeDocument/2006/relationships/hyperlink" Target="http://www.yangming.com/e-service/Vessel_Tracking/vessel_tracking_detail.aspx?vessel=YING&amp;func=current" TargetMode="External"/><Relationship Id="rId24" Type="http://schemas.openxmlformats.org/officeDocument/2006/relationships/hyperlink" Target="https://www.yangming.com/e-service/schedule/LongtermScheduleDetail.aspx?ftype=A&amp;voyage=TSE326S&amp;svc=TSE&amp;dtn=S" TargetMode="External"/><Relationship Id="rId32" Type="http://schemas.openxmlformats.org/officeDocument/2006/relationships/hyperlink" Target="https://www.yangming.com/e-service/schedule/LongtermScheduleDetail.aspx?ftype=A&amp;voyage=SE8317S&amp;svc=SE8&amp;dtn=S" TargetMode="External"/><Relationship Id="rId37" Type="http://schemas.openxmlformats.org/officeDocument/2006/relationships/hyperlink" Target="http://www.yangming.com/e-service/Vessel_Tracking/vessel_tracking_detail.aspx?vessel=YHTS&amp;func=current" TargetMode="External"/><Relationship Id="rId40" Type="http://schemas.openxmlformats.org/officeDocument/2006/relationships/hyperlink" Target="https://www.yangming.com/e-service/schedule/LongtermScheduleDetail.aspx?ftype=A&amp;voyage=SE8321S&amp;svc=SE8&amp;dtn=S" TargetMode="External"/><Relationship Id="rId45" Type="http://schemas.openxmlformats.org/officeDocument/2006/relationships/hyperlink" Target="http://www.yangming.com/e-service/Vessel_Tracking/vessel_tracking_detail.aspx?vessel=YHTS&amp;func=current" TargetMode="External"/><Relationship Id="rId53" Type="http://schemas.openxmlformats.org/officeDocument/2006/relationships/hyperlink" Target="http://www.yangming.com/e-service/Vessel_Tracking/vessel_tracking_detail.aspx?vessel=YHTS&amp;func=current" TargetMode="External"/><Relationship Id="rId58" Type="http://schemas.openxmlformats.org/officeDocument/2006/relationships/hyperlink" Target="https://www.yangming.com/e-service/schedule/LongtermScheduleDetail.aspx?ftype=A&amp;voyage=MD2316W&amp;svc=MD2&amp;dtn=W" TargetMode="External"/><Relationship Id="rId66" Type="http://schemas.openxmlformats.org/officeDocument/2006/relationships/hyperlink" Target="https://www.yangming.com/e-service/schedule/LongtermScheduleDetail.aspx?ftype=A&amp;voyage=MD2321W&amp;svc=MD2&amp;dtn=W" TargetMode="External"/><Relationship Id="rId74" Type="http://schemas.openxmlformats.org/officeDocument/2006/relationships/hyperlink" Target="https://www.yangming.com/e-service/schedule/LongtermScheduleDetail.aspx?ftype=A&amp;voyage=MD2325W&amp;svc=MD2&amp;dtn=W" TargetMode="External"/><Relationship Id="rId5" Type="http://schemas.openxmlformats.org/officeDocument/2006/relationships/hyperlink" Target="http://www.yangming.com/e-service/Vessel_Tracking/vessel_tracking_detail.aspx?vessel=YHTS&amp;func=current" TargetMode="External"/><Relationship Id="rId61" Type="http://schemas.openxmlformats.org/officeDocument/2006/relationships/hyperlink" Target="http://www.yangming.com/e-service/Vessel_Tracking/vessel_tracking_detail.aspx?vessel=ZSLM&amp;func=current" TargetMode="External"/><Relationship Id="rId19" Type="http://schemas.openxmlformats.org/officeDocument/2006/relationships/hyperlink" Target="http://www.yangming.com/e-service/Vessel_Tracking/vessel_tracking_detail.aspx?vessel=YINT&amp;func=current" TargetMode="External"/><Relationship Id="rId14" Type="http://schemas.openxmlformats.org/officeDocument/2006/relationships/hyperlink" Target="https://www.yangming.com/e-service/schedule/LongtermScheduleDetail.aspx?ftype=A&amp;voyage=TSE321S&amp;svc=TSE&amp;dtn=S" TargetMode="External"/><Relationship Id="rId22" Type="http://schemas.openxmlformats.org/officeDocument/2006/relationships/hyperlink" Target="https://www.yangming.com/e-service/schedule/LongtermScheduleDetail.aspx?ftype=A&amp;voyage=TSE325S&amp;svc=TSE&amp;dtn=S" TargetMode="External"/><Relationship Id="rId27" Type="http://schemas.openxmlformats.org/officeDocument/2006/relationships/hyperlink" Target="http://www.yangming.com/e-service/Vessel_Tracking/vessel_tracking_detail.aspx?vessel=YINT&amp;func=current" TargetMode="External"/><Relationship Id="rId30" Type="http://schemas.openxmlformats.org/officeDocument/2006/relationships/hyperlink" Target="https://www.yangming.com/e-service/schedule/LongtermScheduleDetail.aspx?ftype=A&amp;voyage=SE8316S&amp;svc=SE8&amp;dtn=S" TargetMode="External"/><Relationship Id="rId35" Type="http://schemas.openxmlformats.org/officeDocument/2006/relationships/hyperlink" Target="http://www.yangming.com/e-service/Vessel_Tracking/vessel_tracking_detail.aspx?vessel=PPCF&amp;func=current" TargetMode="External"/><Relationship Id="rId43" Type="http://schemas.openxmlformats.org/officeDocument/2006/relationships/hyperlink" Target="http://www.yangming.com/e-service/Vessel_Tracking/vessel_tracking_detail.aspx?vessel=PPCF&amp;func=current" TargetMode="External"/><Relationship Id="rId48" Type="http://schemas.openxmlformats.org/officeDocument/2006/relationships/hyperlink" Target="https://www.yangming.com/e-service/schedule/LongtermScheduleDetail.aspx?ftype=A&amp;voyage=SE8325S&amp;svc=SE8&amp;dtn=S" TargetMode="External"/><Relationship Id="rId56" Type="http://schemas.openxmlformats.org/officeDocument/2006/relationships/hyperlink" Target="https://www.yangming.com/e-service/schedule/LongtermScheduleDetail.aspx?ftype=A&amp;voyage=MD2315W&amp;svc=MD2&amp;dtn=W" TargetMode="External"/><Relationship Id="rId64" Type="http://schemas.openxmlformats.org/officeDocument/2006/relationships/hyperlink" Target="https://www.yangming.com/e-service/schedule/LongtermScheduleDetail.aspx?ftype=A&amp;voyage=MD2320W&amp;svc=MD2&amp;dtn=W" TargetMode="External"/><Relationship Id="rId69" Type="http://schemas.openxmlformats.org/officeDocument/2006/relationships/hyperlink" Target="http://www.yangming.com/e-service/Vessel_Tracking/vessel_tracking_detail.aspx?vessel=AMRB&amp;func=current" TargetMode="External"/><Relationship Id="rId77" Type="http://schemas.openxmlformats.org/officeDocument/2006/relationships/hyperlink" Target="http://www.yangming.com/e-service/Vessel_Tracking/vessel_tracking_detail.aspx?vessel=ZELT&amp;func=current" TargetMode="External"/><Relationship Id="rId8" Type="http://schemas.openxmlformats.org/officeDocument/2006/relationships/hyperlink" Target="https://www.yangming.com/e-service/schedule/LongtermScheduleDetail.aspx?ftype=A&amp;voyage=TSE317S&amp;svc=TSE&amp;dtn=S" TargetMode="External"/><Relationship Id="rId51" Type="http://schemas.openxmlformats.org/officeDocument/2006/relationships/hyperlink" Target="http://www.yangming.com/e-service/Vessel_Tracking/vessel_tracking_detail.aspx?vessel=PPCF&amp;func=current" TargetMode="External"/><Relationship Id="rId72" Type="http://schemas.openxmlformats.org/officeDocument/2006/relationships/hyperlink" Target="https://www.yangming.com/e-service/schedule/LongtermScheduleDetail.aspx?ftype=A&amp;voyage=MD2324W&amp;svc=MD2&amp;dtn=W" TargetMode="External"/><Relationship Id="rId3" Type="http://schemas.openxmlformats.org/officeDocument/2006/relationships/hyperlink" Target="http://www.yangming.com/e-service/Vessel_Tracking/vessel_tracking_detail.aspx?vessel=YING&amp;func=current" TargetMode="External"/><Relationship Id="rId12" Type="http://schemas.openxmlformats.org/officeDocument/2006/relationships/hyperlink" Target="https://www.yangming.com/e-service/schedule/LongtermScheduleDetail.aspx?ftype=A&amp;voyage=TSE320S&amp;svc=TSE&amp;dtn=S" TargetMode="External"/><Relationship Id="rId17" Type="http://schemas.openxmlformats.org/officeDocument/2006/relationships/hyperlink" Target="http://www.yangming.com/e-service/Vessel_Tracking/vessel_tracking_detail.aspx?vessel=YING&amp;func=current" TargetMode="External"/><Relationship Id="rId25" Type="http://schemas.openxmlformats.org/officeDocument/2006/relationships/hyperlink" Target="http://www.yangming.com/e-service/Vessel_Tracking/vessel_tracking_detail.aspx?vessel=YING&amp;func=current" TargetMode="External"/><Relationship Id="rId33" Type="http://schemas.openxmlformats.org/officeDocument/2006/relationships/hyperlink" Target="http://www.yangming.com/e-service/Vessel_Tracking/vessel_tracking_detail.aspx?vessel=YHTS&amp;func=current" TargetMode="External"/><Relationship Id="rId38" Type="http://schemas.openxmlformats.org/officeDocument/2006/relationships/hyperlink" Target="https://www.yangming.com/e-service/schedule/LongtermScheduleDetail.aspx?ftype=A&amp;voyage=SE8320S&amp;svc=SE8&amp;dtn=S" TargetMode="External"/><Relationship Id="rId46" Type="http://schemas.openxmlformats.org/officeDocument/2006/relationships/hyperlink" Target="https://www.yangming.com/e-service/schedule/LongtermScheduleDetail.aspx?ftype=A&amp;voyage=SE8324S&amp;svc=SE8&amp;dtn=S" TargetMode="External"/><Relationship Id="rId59" Type="http://schemas.openxmlformats.org/officeDocument/2006/relationships/hyperlink" Target="http://www.yangming.com/e-service/Vessel_Tracking/vessel_tracking_detail.aspx?vessel=AJSH&amp;func=current" TargetMode="External"/><Relationship Id="rId67" Type="http://schemas.openxmlformats.org/officeDocument/2006/relationships/hyperlink" Target="http://www.yangming.com/e-service/Vessel_Tracking/vessel_tracking_detail.aspx?vessel=SLDN&amp;func=current" TargetMode="External"/><Relationship Id="rId20" Type="http://schemas.openxmlformats.org/officeDocument/2006/relationships/hyperlink" Target="https://www.yangming.com/e-service/schedule/LongtermScheduleDetail.aspx?ftype=A&amp;voyage=TSE324S&amp;svc=TSE&amp;dtn=S" TargetMode="External"/><Relationship Id="rId41" Type="http://schemas.openxmlformats.org/officeDocument/2006/relationships/hyperlink" Target="http://www.yangming.com/e-service/Vessel_Tracking/vessel_tracking_detail.aspx?vessel=YHTS&amp;func=current" TargetMode="External"/><Relationship Id="rId54" Type="http://schemas.openxmlformats.org/officeDocument/2006/relationships/hyperlink" Target="https://www.yangming.com/e-service/schedule/LongtermScheduleDetail.aspx?ftype=A&amp;voyage=MD2314W&amp;svc=MD2&amp;dtn=W" TargetMode="External"/><Relationship Id="rId62" Type="http://schemas.openxmlformats.org/officeDocument/2006/relationships/hyperlink" Target="https://www.yangming.com/e-service/schedule/LongtermScheduleDetail.aspx?ftype=A&amp;voyage=MD2318W&amp;svc=MD2&amp;dtn=W" TargetMode="External"/><Relationship Id="rId70" Type="http://schemas.openxmlformats.org/officeDocument/2006/relationships/hyperlink" Target="https://www.yangming.com/e-service/schedule/LongtermScheduleDetail.aspx?ftype=A&amp;voyage=MD2323W&amp;svc=MD2&amp;dtn=W" TargetMode="External"/><Relationship Id="rId75" Type="http://schemas.openxmlformats.org/officeDocument/2006/relationships/hyperlink" Target="http://www.yangming.com/e-service/Vessel_Tracking/vessel_tracking_detail.aspx?vessel=ALNA&amp;func=current" TargetMode="External"/><Relationship Id="rId1" Type="http://schemas.openxmlformats.org/officeDocument/2006/relationships/hyperlink" Target="http://www.yangming.com/e-service/Vessel_Tracking/vessel_tracking_detail.aspx?vessel=PPCF&amp;func=current" TargetMode="External"/><Relationship Id="rId6" Type="http://schemas.openxmlformats.org/officeDocument/2006/relationships/hyperlink" Target="https://www.yangming.com/e-service/schedule/LongtermScheduleDetail.aspx?ftype=A&amp;voyage=TSE316S&amp;svc=TSE&amp;dtn=S" TargetMode="External"/><Relationship Id="rId15" Type="http://schemas.openxmlformats.org/officeDocument/2006/relationships/hyperlink" Target="http://www.yangming.com/e-service/Vessel_Tracking/vessel_tracking_detail.aspx?vessel=YITA&amp;func=current" TargetMode="External"/><Relationship Id="rId23" Type="http://schemas.openxmlformats.org/officeDocument/2006/relationships/hyperlink" Target="http://www.yangming.com/e-service/Vessel_Tracking/vessel_tracking_detail.aspx?vessel=YITA&amp;func=current" TargetMode="External"/><Relationship Id="rId28" Type="http://schemas.openxmlformats.org/officeDocument/2006/relationships/hyperlink" Target="http://www.yangming.com/e-service/Vessel_Tracking/vessel_tracking_detail.aspx?vessel=YINT&amp;func=current" TargetMode="External"/><Relationship Id="rId36" Type="http://schemas.openxmlformats.org/officeDocument/2006/relationships/hyperlink" Target="https://www.yangming.com/e-service/schedule/LongtermScheduleDetail.aspx?ftype=A&amp;voyage=SE8319S&amp;svc=SE8&amp;dtn=S" TargetMode="External"/><Relationship Id="rId49" Type="http://schemas.openxmlformats.org/officeDocument/2006/relationships/hyperlink" Target="http://www.yangming.com/e-service/Vessel_Tracking/vessel_tracking_detail.aspx?vessel=YHTS&amp;func=current" TargetMode="External"/><Relationship Id="rId57" Type="http://schemas.openxmlformats.org/officeDocument/2006/relationships/hyperlink" Target="http://www.yangming.com/e-service/Vessel_Tracking/vessel_tracking_detail.aspx?vessel=AFIF&amp;func=current" TargetMode="External"/><Relationship Id="rId10" Type="http://schemas.openxmlformats.org/officeDocument/2006/relationships/hyperlink" Target="https://www.yangming.com/e-service/schedule/LongtermScheduleDetail.aspx?ftype=A&amp;voyage=TSE318S&amp;svc=TSE&amp;dtn=S" TargetMode="External"/><Relationship Id="rId31" Type="http://schemas.openxmlformats.org/officeDocument/2006/relationships/hyperlink" Target="http://www.yangming.com/e-service/Vessel_Tracking/vessel_tracking_detail.aspx?vessel=PPCF&amp;func=current" TargetMode="External"/><Relationship Id="rId44" Type="http://schemas.openxmlformats.org/officeDocument/2006/relationships/hyperlink" Target="https://www.yangming.com/e-service/schedule/LongtermScheduleDetail.aspx?ftype=A&amp;voyage=SE8323S&amp;svc=SE8&amp;dtn=S" TargetMode="External"/><Relationship Id="rId52" Type="http://schemas.openxmlformats.org/officeDocument/2006/relationships/hyperlink" Target="https://www.yangming.com/e-service/schedule/LongtermScheduleDetail.aspx?ftype=A&amp;voyage=SE8327S&amp;svc=SE8&amp;dtn=S" TargetMode="External"/><Relationship Id="rId60" Type="http://schemas.openxmlformats.org/officeDocument/2006/relationships/hyperlink" Target="https://www.yangming.com/e-service/schedule/LongtermScheduleDetail.aspx?ftype=A&amp;voyage=MD2317W&amp;svc=MD2&amp;dtn=W" TargetMode="External"/><Relationship Id="rId65" Type="http://schemas.openxmlformats.org/officeDocument/2006/relationships/hyperlink" Target="http://www.yangming.com/e-service/Vessel_Tracking/vessel_tracking_detail.aspx?vessel=ZPLS&amp;func=current" TargetMode="External"/><Relationship Id="rId73" Type="http://schemas.openxmlformats.org/officeDocument/2006/relationships/hyperlink" Target="http://www.yangming.com/e-service/Vessel_Tracking/vessel_tracking_detail.aspx?vessel=AMSH&amp;func=current" TargetMode="External"/><Relationship Id="rId78" Type="http://schemas.openxmlformats.org/officeDocument/2006/relationships/drawing" Target="../drawings/drawing8.xml"/><Relationship Id="rId4" Type="http://schemas.openxmlformats.org/officeDocument/2006/relationships/hyperlink" Target="http://www.yangming.com/e-service/Vessel_Tracking/vessel_tracking_detail.aspx?vessel=YINT&amp;func=current" TargetMode="External"/><Relationship Id="rId9" Type="http://schemas.openxmlformats.org/officeDocument/2006/relationships/hyperlink" Target="http://www.yangming.com/e-service/Vessel_Tracking/vessel_tracking_detail.aspx?vessel=YITA&amp;func=current" TargetMode="External"/><Relationship Id="rId13" Type="http://schemas.openxmlformats.org/officeDocument/2006/relationships/hyperlink" Target="http://www.yangming.com/e-service/Vessel_Tracking/vessel_tracking_detail.aspx?vessel=YHRZ&amp;func=current" TargetMode="External"/><Relationship Id="rId18" Type="http://schemas.openxmlformats.org/officeDocument/2006/relationships/hyperlink" Target="https://www.yangming.com/e-service/schedule/LongtermScheduleDetail.aspx?ftype=A&amp;voyage=TSE323S&amp;svc=TSE&amp;dtn=S" TargetMode="External"/><Relationship Id="rId39" Type="http://schemas.openxmlformats.org/officeDocument/2006/relationships/hyperlink" Target="http://www.yangming.com/e-service/Vessel_Tracking/vessel_tracking_detail.aspx?vessel=PPCF&amp;func=current" TargetMode="External"/><Relationship Id="rId34" Type="http://schemas.openxmlformats.org/officeDocument/2006/relationships/hyperlink" Target="https://www.yangming.com/e-service/schedule/LongtermScheduleDetail.aspx?ftype=A&amp;voyage=SE8318S&amp;svc=SE8&amp;dtn=S" TargetMode="External"/><Relationship Id="rId50" Type="http://schemas.openxmlformats.org/officeDocument/2006/relationships/hyperlink" Target="https://www.yangming.com/e-service/schedule/LongtermScheduleDetail.aspx?ftype=A&amp;voyage=SE8326S&amp;svc=SE8&amp;dtn=S" TargetMode="External"/><Relationship Id="rId55" Type="http://schemas.openxmlformats.org/officeDocument/2006/relationships/hyperlink" Target="http://www.yangming.com/e-service/Vessel_Tracking/vessel_tracking_detail.aspx?vessel=ZELT&amp;func=current" TargetMode="External"/><Relationship Id="rId76" Type="http://schemas.openxmlformats.org/officeDocument/2006/relationships/hyperlink" Target="https://www.yangming.com/e-service/schedule/LongtermScheduleDetail.aspx?ftype=A&amp;voyage=MD2326W&amp;svc=MD2&amp;dtn=W" TargetMode="External"/><Relationship Id="rId7" Type="http://schemas.openxmlformats.org/officeDocument/2006/relationships/hyperlink" Target="http://www.yangming.com/e-service/Vessel_Tracking/vessel_tracking_detail.aspx?vessel=YHRZ&amp;func=current" TargetMode="External"/><Relationship Id="rId71" Type="http://schemas.openxmlformats.org/officeDocument/2006/relationships/hyperlink" Target="http://www.yangming.com/e-service/Vessel_Tracking/vessel_tracking_detail.aspx?vessel=ZLLM&amp;func=current" TargetMode="External"/><Relationship Id="rId2" Type="http://schemas.openxmlformats.org/officeDocument/2006/relationships/hyperlink" Target="http://www.yangming.com/e-service/Vessel_Tracking/vessel_tracking_detail.aspx?vessel=YITA&amp;func=current" TargetMode="External"/><Relationship Id="rId29" Type="http://schemas.openxmlformats.org/officeDocument/2006/relationships/hyperlink" Target="https://www.yangming.com/e-service/schedule/LongtermScheduleDetail.aspx?ftype=A&amp;voyage=TSE319S&amp;svc=TSE&amp;dtn=S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yangming.com/e-service/schedule/LongtermScheduleDetail.aspx?ftype=A&amp;voyage=TSE327S&amp;svc=TSE&amp;dtn=S" TargetMode="External"/><Relationship Id="rId21" Type="http://schemas.openxmlformats.org/officeDocument/2006/relationships/hyperlink" Target="http://www.yangming.com/e-service/Vessel_Tracking/vessel_tracking_detail.aspx?vessel=YHRZ&amp;func=current" TargetMode="External"/><Relationship Id="rId42" Type="http://schemas.openxmlformats.org/officeDocument/2006/relationships/hyperlink" Target="https://www.yangming.com/e-service/schedule/LongtermScheduleDetail.aspx?ftype=A&amp;voyage=SE8322S&amp;svc=SE8&amp;dtn=S" TargetMode="External"/><Relationship Id="rId47" Type="http://schemas.openxmlformats.org/officeDocument/2006/relationships/hyperlink" Target="http://www.yangming.com/e-service/Vessel_Tracking/vessel_tracking_detail.aspx?vessel=PPCF&amp;func=current" TargetMode="External"/><Relationship Id="rId63" Type="http://schemas.openxmlformats.org/officeDocument/2006/relationships/hyperlink" Target="http://www.yangming.com/e-service/Vessel_Tracking/vessel_tracking_detail.aspx?vessel=YWRD&amp;func=current" TargetMode="External"/><Relationship Id="rId68" Type="http://schemas.openxmlformats.org/officeDocument/2006/relationships/hyperlink" Target="http://www.yangming.com/e-service/Vessel_Tracking/vessel_tracking_detail.aspx?vessel=YWLD&amp;func=current" TargetMode="External"/><Relationship Id="rId2" Type="http://schemas.openxmlformats.org/officeDocument/2006/relationships/hyperlink" Target="http://www.yangming.com/e-service/Vessel_Tracking/vessel_tracking_detail.aspx?vessel=YITA&amp;func=current" TargetMode="External"/><Relationship Id="rId16" Type="http://schemas.openxmlformats.org/officeDocument/2006/relationships/hyperlink" Target="https://www.yangming.com/e-service/schedule/LongtermScheduleDetail.aspx?ftype=A&amp;voyage=TSE322S&amp;svc=TSE&amp;dtn=S" TargetMode="External"/><Relationship Id="rId29" Type="http://schemas.openxmlformats.org/officeDocument/2006/relationships/hyperlink" Target="https://www.yangming.com/e-service/schedule/LongtermScheduleDetail.aspx?ftype=A&amp;voyage=TSE319S&amp;svc=TSE&amp;dtn=S" TargetMode="External"/><Relationship Id="rId11" Type="http://schemas.openxmlformats.org/officeDocument/2006/relationships/hyperlink" Target="http://www.yangming.com/e-service/Vessel_Tracking/vessel_tracking_detail.aspx?vessel=YING&amp;func=current" TargetMode="External"/><Relationship Id="rId24" Type="http://schemas.openxmlformats.org/officeDocument/2006/relationships/hyperlink" Target="https://www.yangming.com/e-service/schedule/LongtermScheduleDetail.aspx?ftype=A&amp;voyage=TSE326S&amp;svc=TSE&amp;dtn=S" TargetMode="External"/><Relationship Id="rId32" Type="http://schemas.openxmlformats.org/officeDocument/2006/relationships/hyperlink" Target="https://www.yangming.com/e-service/schedule/LongtermScheduleDetail.aspx?ftype=A&amp;voyage=SE8317S&amp;svc=SE8&amp;dtn=S" TargetMode="External"/><Relationship Id="rId37" Type="http://schemas.openxmlformats.org/officeDocument/2006/relationships/hyperlink" Target="http://www.yangming.com/e-service/Vessel_Tracking/vessel_tracking_detail.aspx?vessel=YHTS&amp;func=current" TargetMode="External"/><Relationship Id="rId40" Type="http://schemas.openxmlformats.org/officeDocument/2006/relationships/hyperlink" Target="https://www.yangming.com/e-service/schedule/LongtermScheduleDetail.aspx?ftype=A&amp;voyage=SE8321S&amp;svc=SE8&amp;dtn=S" TargetMode="External"/><Relationship Id="rId45" Type="http://schemas.openxmlformats.org/officeDocument/2006/relationships/hyperlink" Target="http://www.yangming.com/e-service/Vessel_Tracking/vessel_tracking_detail.aspx?vessel=YHTS&amp;func=current" TargetMode="External"/><Relationship Id="rId53" Type="http://schemas.openxmlformats.org/officeDocument/2006/relationships/hyperlink" Target="http://www.yangming.com/e-service/Vessel_Tracking/vessel_tracking_detail.aspx?vessel=YHTS&amp;func=current" TargetMode="External"/><Relationship Id="rId58" Type="http://schemas.openxmlformats.org/officeDocument/2006/relationships/hyperlink" Target="https://www.yangming.com/e-service/schedule/LongtermScheduleDetail.aspx?ftype=A&amp;voyage=MD3317W&amp;svc=MD3&amp;dtn=W" TargetMode="External"/><Relationship Id="rId66" Type="http://schemas.openxmlformats.org/officeDocument/2006/relationships/hyperlink" Target="https://www.yangming.com/e-service/schedule/LongtermScheduleDetail.aspx?ftype=A&amp;voyage=MD3322W&amp;svc=MD3&amp;dtn=W" TargetMode="External"/><Relationship Id="rId74" Type="http://schemas.openxmlformats.org/officeDocument/2006/relationships/hyperlink" Target="https://www.yangming.com/e-service/schedule/LongtermScheduleDetail.aspx?ftype=A&amp;voyage=MD3327W&amp;svc=MD3&amp;dtn=W" TargetMode="External"/><Relationship Id="rId5" Type="http://schemas.openxmlformats.org/officeDocument/2006/relationships/hyperlink" Target="http://www.yangming.com/e-service/Vessel_Tracking/vessel_tracking_detail.aspx?vessel=YHTS&amp;func=current" TargetMode="External"/><Relationship Id="rId61" Type="http://schemas.openxmlformats.org/officeDocument/2006/relationships/hyperlink" Target="http://www.yangming.com/e-service/Vessel_Tracking/vessel_tracking_detail.aspx?vessel=YWSH&amp;func=current" TargetMode="External"/><Relationship Id="rId19" Type="http://schemas.openxmlformats.org/officeDocument/2006/relationships/hyperlink" Target="http://www.yangming.com/e-service/Vessel_Tracking/vessel_tracking_detail.aspx?vessel=YINT&amp;func=current" TargetMode="External"/><Relationship Id="rId14" Type="http://schemas.openxmlformats.org/officeDocument/2006/relationships/hyperlink" Target="https://www.yangming.com/e-service/schedule/LongtermScheduleDetail.aspx?ftype=A&amp;voyage=TSE321S&amp;svc=TSE&amp;dtn=S" TargetMode="External"/><Relationship Id="rId22" Type="http://schemas.openxmlformats.org/officeDocument/2006/relationships/hyperlink" Target="https://www.yangming.com/e-service/schedule/LongtermScheduleDetail.aspx?ftype=A&amp;voyage=TSE325S&amp;svc=TSE&amp;dtn=S" TargetMode="External"/><Relationship Id="rId27" Type="http://schemas.openxmlformats.org/officeDocument/2006/relationships/hyperlink" Target="http://www.yangming.com/e-service/Vessel_Tracking/vessel_tracking_detail.aspx?vessel=YINT&amp;func=current" TargetMode="External"/><Relationship Id="rId30" Type="http://schemas.openxmlformats.org/officeDocument/2006/relationships/hyperlink" Target="https://www.yangming.com/e-service/schedule/LongtermScheduleDetail.aspx?ftype=A&amp;voyage=SE8316S&amp;svc=SE8&amp;dtn=S" TargetMode="External"/><Relationship Id="rId35" Type="http://schemas.openxmlformats.org/officeDocument/2006/relationships/hyperlink" Target="http://www.yangming.com/e-service/Vessel_Tracking/vessel_tracking_detail.aspx?vessel=PPCF&amp;func=current" TargetMode="External"/><Relationship Id="rId43" Type="http://schemas.openxmlformats.org/officeDocument/2006/relationships/hyperlink" Target="http://www.yangming.com/e-service/Vessel_Tracking/vessel_tracking_detail.aspx?vessel=PPCF&amp;func=current" TargetMode="External"/><Relationship Id="rId48" Type="http://schemas.openxmlformats.org/officeDocument/2006/relationships/hyperlink" Target="https://www.yangming.com/e-service/schedule/LongtermScheduleDetail.aspx?ftype=A&amp;voyage=SE8325S&amp;svc=SE8&amp;dtn=S" TargetMode="External"/><Relationship Id="rId56" Type="http://schemas.openxmlformats.org/officeDocument/2006/relationships/hyperlink" Target="https://www.yangming.com/e-service/schedule/LongtermScheduleDetail.aspx?ftype=A&amp;voyage=MD3316W&amp;svc=MD3&amp;dtn=W" TargetMode="External"/><Relationship Id="rId64" Type="http://schemas.openxmlformats.org/officeDocument/2006/relationships/hyperlink" Target="https://www.yangming.com/e-service/schedule/LongtermScheduleDetail.aspx?ftype=A&amp;voyage=MD3321W&amp;svc=MD3&amp;dtn=W" TargetMode="External"/><Relationship Id="rId69" Type="http://schemas.openxmlformats.org/officeDocument/2006/relationships/hyperlink" Target="https://www.yangming.com/e-service/schedule/LongtermScheduleDetail.aspx?ftype=A&amp;voyage=MD3324W&amp;svc=MD3&amp;dtn=W" TargetMode="External"/><Relationship Id="rId8" Type="http://schemas.openxmlformats.org/officeDocument/2006/relationships/hyperlink" Target="https://www.yangming.com/e-service/schedule/LongtermScheduleDetail.aspx?ftype=A&amp;voyage=TSE317S&amp;svc=TSE&amp;dtn=S" TargetMode="External"/><Relationship Id="rId51" Type="http://schemas.openxmlformats.org/officeDocument/2006/relationships/hyperlink" Target="http://www.yangming.com/e-service/Vessel_Tracking/vessel_tracking_detail.aspx?vessel=PPCF&amp;func=current" TargetMode="External"/><Relationship Id="rId72" Type="http://schemas.openxmlformats.org/officeDocument/2006/relationships/hyperlink" Target="https://www.yangming.com/e-service/schedule/LongtermScheduleDetail.aspx?ftype=A&amp;voyage=MD3326W&amp;svc=MD3&amp;dtn=W" TargetMode="External"/><Relationship Id="rId3" Type="http://schemas.openxmlformats.org/officeDocument/2006/relationships/hyperlink" Target="http://www.yangming.com/e-service/Vessel_Tracking/vessel_tracking_detail.aspx?vessel=YING&amp;func=current" TargetMode="External"/><Relationship Id="rId12" Type="http://schemas.openxmlformats.org/officeDocument/2006/relationships/hyperlink" Target="https://www.yangming.com/e-service/schedule/LongtermScheduleDetail.aspx?ftype=A&amp;voyage=TSE320S&amp;svc=TSE&amp;dtn=S" TargetMode="External"/><Relationship Id="rId17" Type="http://schemas.openxmlformats.org/officeDocument/2006/relationships/hyperlink" Target="http://www.yangming.com/e-service/Vessel_Tracking/vessel_tracking_detail.aspx?vessel=YING&amp;func=current" TargetMode="External"/><Relationship Id="rId25" Type="http://schemas.openxmlformats.org/officeDocument/2006/relationships/hyperlink" Target="http://www.yangming.com/e-service/Vessel_Tracking/vessel_tracking_detail.aspx?vessel=YING&amp;func=current" TargetMode="External"/><Relationship Id="rId33" Type="http://schemas.openxmlformats.org/officeDocument/2006/relationships/hyperlink" Target="http://www.yangming.com/e-service/Vessel_Tracking/vessel_tracking_detail.aspx?vessel=YHTS&amp;func=current" TargetMode="External"/><Relationship Id="rId38" Type="http://schemas.openxmlformats.org/officeDocument/2006/relationships/hyperlink" Target="https://www.yangming.com/e-service/schedule/LongtermScheduleDetail.aspx?ftype=A&amp;voyage=SE8320S&amp;svc=SE8&amp;dtn=S" TargetMode="External"/><Relationship Id="rId46" Type="http://schemas.openxmlformats.org/officeDocument/2006/relationships/hyperlink" Target="https://www.yangming.com/e-service/schedule/LongtermScheduleDetail.aspx?ftype=A&amp;voyage=SE8324S&amp;svc=SE8&amp;dtn=S" TargetMode="External"/><Relationship Id="rId59" Type="http://schemas.openxmlformats.org/officeDocument/2006/relationships/hyperlink" Target="http://www.yangming.com/e-service/Vessel_Tracking/vessel_tracking_detail.aspx?vessel=YWND&amp;func=current" TargetMode="External"/><Relationship Id="rId67" Type="http://schemas.openxmlformats.org/officeDocument/2006/relationships/hyperlink" Target="https://www.yangming.com/e-service/schedule/LongtermScheduleDetail.aspx?ftype=A&amp;voyage=MD3323W&amp;svc=MD3&amp;dtn=W" TargetMode="External"/><Relationship Id="rId20" Type="http://schemas.openxmlformats.org/officeDocument/2006/relationships/hyperlink" Target="https://www.yangming.com/e-service/schedule/LongtermScheduleDetail.aspx?ftype=A&amp;voyage=TSE324S&amp;svc=TSE&amp;dtn=S" TargetMode="External"/><Relationship Id="rId41" Type="http://schemas.openxmlformats.org/officeDocument/2006/relationships/hyperlink" Target="http://www.yangming.com/e-service/Vessel_Tracking/vessel_tracking_detail.aspx?vessel=YHTS&amp;func=current" TargetMode="External"/><Relationship Id="rId54" Type="http://schemas.openxmlformats.org/officeDocument/2006/relationships/hyperlink" Target="https://www.yangming.com/e-service/schedule/LongtermScheduleDetail.aspx?ftype=A&amp;voyage=MD3314W&amp;svc=MD3&amp;dtn=W" TargetMode="External"/><Relationship Id="rId62" Type="http://schemas.openxmlformats.org/officeDocument/2006/relationships/hyperlink" Target="https://www.yangming.com/e-service/schedule/LongtermScheduleDetail.aspx?ftype=A&amp;voyage=MD3320W&amp;svc=MD3&amp;dtn=W" TargetMode="External"/><Relationship Id="rId70" Type="http://schemas.openxmlformats.org/officeDocument/2006/relationships/hyperlink" Target="http://www.yangming.com/e-service/Vessel_Tracking/vessel_tracking_detail.aspx?vessel=YWDW&amp;func=current" TargetMode="External"/><Relationship Id="rId75" Type="http://schemas.openxmlformats.org/officeDocument/2006/relationships/hyperlink" Target="http://www.yangming.com/e-service/Vessel_Tracking/vessel_tracking_detail.aspx?vessel=YWND&amp;func=current" TargetMode="External"/><Relationship Id="rId1" Type="http://schemas.openxmlformats.org/officeDocument/2006/relationships/hyperlink" Target="http://www.yangming.com/e-service/Vessel_Tracking/vessel_tracking_detail.aspx?vessel=PPCF&amp;func=current" TargetMode="External"/><Relationship Id="rId6" Type="http://schemas.openxmlformats.org/officeDocument/2006/relationships/hyperlink" Target="https://www.yangming.com/e-service/schedule/LongtermScheduleDetail.aspx?ftype=A&amp;voyage=TSE316S&amp;svc=TSE&amp;dtn=S" TargetMode="External"/><Relationship Id="rId15" Type="http://schemas.openxmlformats.org/officeDocument/2006/relationships/hyperlink" Target="http://www.yangming.com/e-service/Vessel_Tracking/vessel_tracking_detail.aspx?vessel=YITA&amp;func=current" TargetMode="External"/><Relationship Id="rId23" Type="http://schemas.openxmlformats.org/officeDocument/2006/relationships/hyperlink" Target="http://www.yangming.com/e-service/Vessel_Tracking/vessel_tracking_detail.aspx?vessel=YITA&amp;func=current" TargetMode="External"/><Relationship Id="rId28" Type="http://schemas.openxmlformats.org/officeDocument/2006/relationships/hyperlink" Target="http://www.yangming.com/e-service/Vessel_Tracking/vessel_tracking_detail.aspx?vessel=YINT&amp;func=current" TargetMode="External"/><Relationship Id="rId36" Type="http://schemas.openxmlformats.org/officeDocument/2006/relationships/hyperlink" Target="https://www.yangming.com/e-service/schedule/LongtermScheduleDetail.aspx?ftype=A&amp;voyage=SE8319S&amp;svc=SE8&amp;dtn=S" TargetMode="External"/><Relationship Id="rId49" Type="http://schemas.openxmlformats.org/officeDocument/2006/relationships/hyperlink" Target="http://www.yangming.com/e-service/Vessel_Tracking/vessel_tracking_detail.aspx?vessel=YHTS&amp;func=current" TargetMode="External"/><Relationship Id="rId57" Type="http://schemas.openxmlformats.org/officeDocument/2006/relationships/hyperlink" Target="http://www.yangming.com/e-service/Vessel_Tracking/vessel_tracking_detail.aspx?vessel=LDSS&amp;func=current" TargetMode="External"/><Relationship Id="rId10" Type="http://schemas.openxmlformats.org/officeDocument/2006/relationships/hyperlink" Target="https://www.yangming.com/e-service/schedule/LongtermScheduleDetail.aspx?ftype=A&amp;voyage=TSE318S&amp;svc=TSE&amp;dtn=S" TargetMode="External"/><Relationship Id="rId31" Type="http://schemas.openxmlformats.org/officeDocument/2006/relationships/hyperlink" Target="http://www.yangming.com/e-service/Vessel_Tracking/vessel_tracking_detail.aspx?vessel=PPCF&amp;func=current" TargetMode="External"/><Relationship Id="rId44" Type="http://schemas.openxmlformats.org/officeDocument/2006/relationships/hyperlink" Target="https://www.yangming.com/e-service/schedule/LongtermScheduleDetail.aspx?ftype=A&amp;voyage=SE8323S&amp;svc=SE8&amp;dtn=S" TargetMode="External"/><Relationship Id="rId52" Type="http://schemas.openxmlformats.org/officeDocument/2006/relationships/hyperlink" Target="https://www.yangming.com/e-service/schedule/LongtermScheduleDetail.aspx?ftype=A&amp;voyage=SE8327S&amp;svc=SE8&amp;dtn=S" TargetMode="External"/><Relationship Id="rId60" Type="http://schemas.openxmlformats.org/officeDocument/2006/relationships/hyperlink" Target="https://www.yangming.com/e-service/schedule/LongtermScheduleDetail.aspx?ftype=A&amp;voyage=MD3319W&amp;svc=MD3&amp;dtn=W" TargetMode="External"/><Relationship Id="rId65" Type="http://schemas.openxmlformats.org/officeDocument/2006/relationships/hyperlink" Target="http://www.yangming.com/e-service/Vessel_Tracking/vessel_tracking_detail.aspx?vessel=YWSG&amp;func=current" TargetMode="External"/><Relationship Id="rId73" Type="http://schemas.openxmlformats.org/officeDocument/2006/relationships/hyperlink" Target="http://www.yangming.com/e-service/Vessel_Tracking/vessel_tracking_detail.aspx?vessel=LDSS&amp;func=current" TargetMode="External"/><Relationship Id="rId4" Type="http://schemas.openxmlformats.org/officeDocument/2006/relationships/hyperlink" Target="http://www.yangming.com/e-service/Vessel_Tracking/vessel_tracking_detail.aspx?vessel=YINT&amp;func=current" TargetMode="External"/><Relationship Id="rId9" Type="http://schemas.openxmlformats.org/officeDocument/2006/relationships/hyperlink" Target="http://www.yangming.com/e-service/Vessel_Tracking/vessel_tracking_detail.aspx?vessel=YITA&amp;func=current" TargetMode="External"/><Relationship Id="rId13" Type="http://schemas.openxmlformats.org/officeDocument/2006/relationships/hyperlink" Target="http://www.yangming.com/e-service/Vessel_Tracking/vessel_tracking_detail.aspx?vessel=YHRZ&amp;func=current" TargetMode="External"/><Relationship Id="rId18" Type="http://schemas.openxmlformats.org/officeDocument/2006/relationships/hyperlink" Target="https://www.yangming.com/e-service/schedule/LongtermScheduleDetail.aspx?ftype=A&amp;voyage=TSE323S&amp;svc=TSE&amp;dtn=S" TargetMode="External"/><Relationship Id="rId39" Type="http://schemas.openxmlformats.org/officeDocument/2006/relationships/hyperlink" Target="http://www.yangming.com/e-service/Vessel_Tracking/vessel_tracking_detail.aspx?vessel=PPCF&amp;func=current" TargetMode="External"/><Relationship Id="rId34" Type="http://schemas.openxmlformats.org/officeDocument/2006/relationships/hyperlink" Target="https://www.yangming.com/e-service/schedule/LongtermScheduleDetail.aspx?ftype=A&amp;voyage=SE8318S&amp;svc=SE8&amp;dtn=S" TargetMode="External"/><Relationship Id="rId50" Type="http://schemas.openxmlformats.org/officeDocument/2006/relationships/hyperlink" Target="https://www.yangming.com/e-service/schedule/LongtermScheduleDetail.aspx?ftype=A&amp;voyage=SE8326S&amp;svc=SE8&amp;dtn=S" TargetMode="External"/><Relationship Id="rId55" Type="http://schemas.openxmlformats.org/officeDocument/2006/relationships/hyperlink" Target="http://www.yangming.com/e-service/Vessel_Tracking/vessel_tracking_detail.aspx?vessel=YWDW&amp;func=current" TargetMode="External"/><Relationship Id="rId76" Type="http://schemas.openxmlformats.org/officeDocument/2006/relationships/drawing" Target="../drawings/drawing9.xml"/><Relationship Id="rId7" Type="http://schemas.openxmlformats.org/officeDocument/2006/relationships/hyperlink" Target="http://www.yangming.com/e-service/Vessel_Tracking/vessel_tracking_detail.aspx?vessel=YHRZ&amp;func=current" TargetMode="External"/><Relationship Id="rId71" Type="http://schemas.openxmlformats.org/officeDocument/2006/relationships/hyperlink" Target="https://www.yangming.com/e-service/schedule/LongtermScheduleDetail.aspx?ftype=A&amp;voyage=MD3325W&amp;svc=MD3&amp;dtn=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3"/>
  <sheetViews>
    <sheetView tabSelected="1" zoomScale="85" zoomScaleNormal="85" workbookViewId="0">
      <selection activeCell="G6" sqref="G6"/>
    </sheetView>
  </sheetViews>
  <sheetFormatPr defaultColWidth="9.140625" defaultRowHeight="25.5" customHeight="1"/>
  <cols>
    <col min="1" max="1" width="11.42578125" customWidth="1"/>
    <col min="2" max="2" width="21.42578125" customWidth="1"/>
    <col min="3" max="3" width="9.42578125" customWidth="1"/>
    <col min="4" max="4" width="12.42578125" customWidth="1"/>
    <col min="5" max="5" width="15.28515625" customWidth="1"/>
    <col min="6" max="6" width="14.7109375" customWidth="1"/>
    <col min="7" max="7" width="18.85546875" customWidth="1"/>
    <col min="8" max="8" width="18.42578125" customWidth="1"/>
    <col min="9" max="9" width="9.42578125" customWidth="1"/>
    <col min="10" max="10" width="8.7109375" customWidth="1"/>
    <col min="11" max="11" width="14.28515625" customWidth="1"/>
    <col min="12" max="13" width="8.42578125" customWidth="1"/>
  </cols>
  <sheetData>
    <row r="1" spans="1:16" ht="25.5" customHeight="1">
      <c r="E1" s="108" t="s">
        <v>21</v>
      </c>
      <c r="F1" s="108"/>
      <c r="G1" s="108"/>
      <c r="H1" s="108"/>
      <c r="I1" s="108"/>
      <c r="J1" s="108"/>
      <c r="K1" s="108"/>
      <c r="L1" s="108"/>
      <c r="M1" s="108"/>
    </row>
    <row r="2" spans="1:16" ht="25.5" customHeight="1">
      <c r="E2" s="109" t="s">
        <v>30</v>
      </c>
      <c r="F2" s="109"/>
      <c r="G2" s="109"/>
      <c r="H2" s="109"/>
      <c r="I2" s="109"/>
      <c r="J2" s="109"/>
      <c r="K2" s="109"/>
      <c r="L2" s="109"/>
      <c r="M2" s="109"/>
    </row>
    <row r="4" spans="1:16" ht="25.5" customHeight="1">
      <c r="A4" s="8"/>
      <c r="B4" s="9"/>
      <c r="C4" s="9"/>
      <c r="D4" s="9"/>
      <c r="E4" s="9"/>
      <c r="F4" s="9"/>
      <c r="G4" s="9"/>
      <c r="H4" s="13" t="s">
        <v>22</v>
      </c>
      <c r="I4" s="14"/>
      <c r="J4" s="15"/>
      <c r="K4" s="15"/>
      <c r="L4" s="14"/>
      <c r="M4" s="14"/>
    </row>
    <row r="5" spans="1:16" ht="25.5" customHeight="1">
      <c r="A5" s="8" t="s">
        <v>43</v>
      </c>
      <c r="B5" s="9"/>
      <c r="C5" s="9"/>
      <c r="D5" s="9"/>
      <c r="E5" s="9"/>
      <c r="F5" s="9"/>
      <c r="G5" s="9"/>
      <c r="H5" s="13" t="s">
        <v>41</v>
      </c>
      <c r="I5" s="14"/>
      <c r="J5" s="15"/>
      <c r="K5" s="15"/>
      <c r="L5" s="14"/>
      <c r="M5" s="14"/>
    </row>
    <row r="6" spans="1:16" ht="25.5" customHeight="1">
      <c r="A6" s="11" t="s">
        <v>23</v>
      </c>
      <c r="B6" s="9"/>
      <c r="C6" s="9"/>
      <c r="D6" s="9"/>
      <c r="E6" s="9"/>
      <c r="F6" s="9"/>
      <c r="G6" s="9"/>
      <c r="H6" s="13" t="s">
        <v>42</v>
      </c>
      <c r="I6" s="16"/>
      <c r="J6" s="15"/>
      <c r="K6" s="15"/>
      <c r="L6" s="14"/>
      <c r="M6" s="14"/>
    </row>
    <row r="7" spans="1:16" ht="25.5" customHeight="1">
      <c r="A7" s="11"/>
      <c r="B7" s="9"/>
      <c r="C7" s="9"/>
      <c r="D7" s="9"/>
      <c r="E7" s="9"/>
      <c r="F7" s="9"/>
      <c r="G7" s="9"/>
      <c r="H7" s="10"/>
      <c r="I7" s="12"/>
      <c r="J7" s="9"/>
      <c r="K7" s="9"/>
      <c r="L7" s="9"/>
    </row>
    <row r="8" spans="1:16" ht="17.25" customHeight="1">
      <c r="A8" s="106" t="s">
        <v>0</v>
      </c>
      <c r="B8" s="106"/>
      <c r="C8" s="106"/>
      <c r="D8" s="60" t="s">
        <v>1</v>
      </c>
      <c r="E8" s="60" t="s">
        <v>2</v>
      </c>
      <c r="F8" s="107" t="s">
        <v>3</v>
      </c>
      <c r="G8" s="107"/>
      <c r="H8" s="107"/>
      <c r="I8" s="110" t="s">
        <v>2</v>
      </c>
      <c r="J8" s="111"/>
      <c r="K8" s="110" t="s">
        <v>10</v>
      </c>
      <c r="L8" s="111"/>
      <c r="M8" s="110" t="s">
        <v>11</v>
      </c>
      <c r="N8" s="111"/>
      <c r="O8" s="110" t="s">
        <v>13</v>
      </c>
      <c r="P8" s="111"/>
    </row>
    <row r="9" spans="1:16" ht="17.25" customHeight="1">
      <c r="A9" s="103" t="s">
        <v>4</v>
      </c>
      <c r="B9" s="103" t="s">
        <v>5</v>
      </c>
      <c r="C9" s="103" t="s">
        <v>6</v>
      </c>
      <c r="D9" s="104" t="s">
        <v>7</v>
      </c>
      <c r="E9" s="104" t="s">
        <v>8</v>
      </c>
      <c r="F9" s="103" t="s">
        <v>4</v>
      </c>
      <c r="G9" s="103" t="s">
        <v>5</v>
      </c>
      <c r="H9" s="103" t="s">
        <v>6</v>
      </c>
      <c r="I9" s="104" t="s">
        <v>175</v>
      </c>
      <c r="J9" s="104" t="s">
        <v>7</v>
      </c>
      <c r="K9" s="104" t="s">
        <v>175</v>
      </c>
      <c r="L9" s="104" t="s">
        <v>7</v>
      </c>
      <c r="M9" s="104" t="s">
        <v>175</v>
      </c>
      <c r="N9" s="104" t="s">
        <v>7</v>
      </c>
      <c r="O9" s="104" t="s">
        <v>175</v>
      </c>
      <c r="P9" s="104" t="s">
        <v>7</v>
      </c>
    </row>
    <row r="10" spans="1:16" ht="21.75" customHeight="1" thickBot="1">
      <c r="A10" s="103"/>
      <c r="B10" s="103"/>
      <c r="C10" s="103"/>
      <c r="D10" s="105"/>
      <c r="E10" s="105"/>
      <c r="F10" s="103"/>
      <c r="G10" s="103"/>
      <c r="H10" s="103"/>
      <c r="I10" s="105"/>
      <c r="J10" s="105"/>
      <c r="K10" s="105"/>
      <c r="L10" s="105"/>
      <c r="M10" s="105"/>
      <c r="N10" s="105"/>
      <c r="O10" s="105"/>
      <c r="P10" s="105"/>
    </row>
    <row r="11" spans="1:16" ht="21" customHeight="1" thickBot="1">
      <c r="A11" s="73" t="s">
        <v>178</v>
      </c>
      <c r="B11" s="74" t="s">
        <v>44</v>
      </c>
      <c r="C11" s="86" t="s">
        <v>179</v>
      </c>
      <c r="D11" s="87">
        <v>45020</v>
      </c>
      <c r="E11" s="87">
        <v>45025</v>
      </c>
      <c r="F11" s="100" t="s">
        <v>196</v>
      </c>
      <c r="G11" s="101" t="s">
        <v>205</v>
      </c>
      <c r="H11" s="102" t="s">
        <v>199</v>
      </c>
      <c r="I11" s="99">
        <v>45032</v>
      </c>
      <c r="J11" s="99">
        <v>45033</v>
      </c>
      <c r="K11" s="99">
        <v>45053</v>
      </c>
      <c r="L11" s="99">
        <v>45055</v>
      </c>
      <c r="M11" s="99">
        <v>45056</v>
      </c>
      <c r="N11" s="99">
        <v>45058</v>
      </c>
      <c r="O11" s="99">
        <v>45059</v>
      </c>
      <c r="P11" s="99">
        <v>45061</v>
      </c>
    </row>
    <row r="12" spans="1:16" ht="22.5" customHeight="1" thickBot="1">
      <c r="A12" s="71" t="s">
        <v>188</v>
      </c>
      <c r="B12" s="72" t="s">
        <v>176</v>
      </c>
      <c r="C12" s="64" t="s">
        <v>189</v>
      </c>
      <c r="D12" s="65">
        <v>45022</v>
      </c>
      <c r="E12" s="65">
        <v>45028</v>
      </c>
      <c r="F12" s="100"/>
      <c r="G12" s="101" t="s">
        <v>205</v>
      </c>
      <c r="H12" s="102" t="s">
        <v>199</v>
      </c>
      <c r="I12" s="99">
        <v>45032</v>
      </c>
      <c r="J12" s="99">
        <v>45033</v>
      </c>
      <c r="K12" s="99">
        <v>45053</v>
      </c>
      <c r="L12" s="99">
        <v>45055</v>
      </c>
      <c r="M12" s="99">
        <v>45056</v>
      </c>
      <c r="N12" s="99">
        <v>45058</v>
      </c>
      <c r="O12" s="99">
        <v>45059</v>
      </c>
      <c r="P12" s="99">
        <v>45061</v>
      </c>
    </row>
    <row r="13" spans="1:16" ht="22.5" customHeight="1" thickBot="1">
      <c r="A13" s="73" t="s">
        <v>180</v>
      </c>
      <c r="B13" s="74" t="s">
        <v>177</v>
      </c>
      <c r="C13" s="86" t="s">
        <v>181</v>
      </c>
      <c r="D13" s="87">
        <v>45027</v>
      </c>
      <c r="E13" s="87">
        <v>45032</v>
      </c>
      <c r="F13" s="100" t="s">
        <v>310</v>
      </c>
      <c r="G13" s="101" t="s">
        <v>339</v>
      </c>
      <c r="H13" s="102" t="s">
        <v>313</v>
      </c>
      <c r="I13" s="69">
        <v>45039</v>
      </c>
      <c r="J13" s="69">
        <v>45040</v>
      </c>
      <c r="K13" s="69">
        <v>45060</v>
      </c>
      <c r="L13" s="69">
        <v>45062</v>
      </c>
      <c r="M13" s="69">
        <v>45063</v>
      </c>
      <c r="N13" s="69">
        <v>45065</v>
      </c>
      <c r="O13" s="69">
        <v>45066</v>
      </c>
      <c r="P13" s="69">
        <v>45068</v>
      </c>
    </row>
    <row r="14" spans="1:16" ht="27" customHeight="1" thickBot="1">
      <c r="A14" s="71" t="s">
        <v>190</v>
      </c>
      <c r="B14" s="72" t="s">
        <v>186</v>
      </c>
      <c r="C14" s="64" t="s">
        <v>191</v>
      </c>
      <c r="D14" s="65">
        <v>45029</v>
      </c>
      <c r="E14" s="65">
        <v>45035</v>
      </c>
      <c r="F14" s="100"/>
      <c r="G14" s="101"/>
      <c r="H14" s="102" t="s">
        <v>320</v>
      </c>
      <c r="I14" s="69">
        <v>45040</v>
      </c>
      <c r="J14" s="69">
        <v>45041</v>
      </c>
      <c r="K14" s="69">
        <v>45061</v>
      </c>
      <c r="L14" s="69">
        <v>45063</v>
      </c>
      <c r="M14" s="69">
        <v>45064</v>
      </c>
      <c r="N14" s="69">
        <v>45066</v>
      </c>
      <c r="O14" s="69">
        <v>45068</v>
      </c>
      <c r="P14" s="69">
        <v>45069</v>
      </c>
    </row>
    <row r="15" spans="1:16" ht="24.75" customHeight="1" thickBot="1">
      <c r="A15" s="73" t="s">
        <v>182</v>
      </c>
      <c r="B15" s="74" t="s">
        <v>44</v>
      </c>
      <c r="C15" s="86" t="s">
        <v>183</v>
      </c>
      <c r="D15" s="87">
        <v>45034</v>
      </c>
      <c r="E15" s="87">
        <v>45039</v>
      </c>
      <c r="F15" s="100" t="s">
        <v>311</v>
      </c>
      <c r="G15" s="101" t="s">
        <v>312</v>
      </c>
      <c r="H15" s="102" t="s">
        <v>313</v>
      </c>
      <c r="I15" s="99">
        <v>45046</v>
      </c>
      <c r="J15" s="99">
        <v>45047</v>
      </c>
      <c r="K15" s="99">
        <v>45067</v>
      </c>
      <c r="L15" s="99">
        <v>45069</v>
      </c>
      <c r="M15" s="99">
        <v>45070</v>
      </c>
      <c r="N15" s="99">
        <v>45072</v>
      </c>
      <c r="O15" s="99">
        <v>45073</v>
      </c>
      <c r="P15" s="99">
        <v>45075</v>
      </c>
    </row>
    <row r="16" spans="1:16" ht="28.5" customHeight="1" thickBot="1">
      <c r="A16" s="71" t="s">
        <v>192</v>
      </c>
      <c r="B16" s="72" t="s">
        <v>187</v>
      </c>
      <c r="C16" s="64" t="s">
        <v>193</v>
      </c>
      <c r="D16" s="65">
        <v>45036</v>
      </c>
      <c r="E16" s="65">
        <v>45042</v>
      </c>
      <c r="F16" s="100"/>
      <c r="G16" s="101" t="s">
        <v>312</v>
      </c>
      <c r="H16" s="102" t="s">
        <v>313</v>
      </c>
      <c r="I16" s="99">
        <v>45046</v>
      </c>
      <c r="J16" s="99">
        <v>45047</v>
      </c>
      <c r="K16" s="99">
        <v>45067</v>
      </c>
      <c r="L16" s="99">
        <v>45069</v>
      </c>
      <c r="M16" s="99">
        <v>45070</v>
      </c>
      <c r="N16" s="99">
        <v>45072</v>
      </c>
      <c r="O16" s="99">
        <v>45073</v>
      </c>
      <c r="P16" s="99">
        <v>45075</v>
      </c>
    </row>
    <row r="17" spans="1:16" ht="25.5" customHeight="1" thickBot="1">
      <c r="A17" s="73" t="s">
        <v>184</v>
      </c>
      <c r="B17" s="74" t="s">
        <v>177</v>
      </c>
      <c r="C17" s="86" t="s">
        <v>185</v>
      </c>
      <c r="D17" s="87">
        <v>45041</v>
      </c>
      <c r="E17" s="87">
        <v>45046</v>
      </c>
      <c r="F17" s="100" t="s">
        <v>314</v>
      </c>
      <c r="G17" s="101" t="s">
        <v>315</v>
      </c>
      <c r="H17" s="102" t="s">
        <v>316</v>
      </c>
      <c r="I17" s="99">
        <v>45053</v>
      </c>
      <c r="J17" s="99">
        <v>45054</v>
      </c>
      <c r="K17" s="99">
        <v>45074</v>
      </c>
      <c r="L17" s="99">
        <v>45076</v>
      </c>
      <c r="M17" s="99">
        <v>45077</v>
      </c>
      <c r="N17" s="99">
        <v>45079</v>
      </c>
      <c r="O17" s="99">
        <v>45080</v>
      </c>
      <c r="P17" s="99">
        <v>45082</v>
      </c>
    </row>
    <row r="18" spans="1:16" ht="25.5" customHeight="1" thickBot="1">
      <c r="A18" s="71" t="s">
        <v>264</v>
      </c>
      <c r="B18" s="72" t="s">
        <v>79</v>
      </c>
      <c r="C18" s="64" t="s">
        <v>265</v>
      </c>
      <c r="D18" s="65">
        <v>45043</v>
      </c>
      <c r="E18" s="65">
        <v>45049</v>
      </c>
      <c r="F18" s="100"/>
      <c r="G18" s="101"/>
      <c r="H18" s="102"/>
      <c r="I18" s="99"/>
      <c r="J18" s="99"/>
      <c r="K18" s="99"/>
      <c r="L18" s="99"/>
      <c r="M18" s="99"/>
      <c r="N18" s="99"/>
      <c r="O18" s="99"/>
      <c r="P18" s="99"/>
    </row>
    <row r="19" spans="1:16" ht="25.5" customHeight="1" thickBot="1">
      <c r="A19" s="71" t="s">
        <v>288</v>
      </c>
      <c r="B19" s="72" t="s">
        <v>44</v>
      </c>
      <c r="C19" s="88" t="s">
        <v>289</v>
      </c>
      <c r="D19" s="89">
        <v>45048</v>
      </c>
      <c r="E19" s="89">
        <v>45053</v>
      </c>
      <c r="F19" s="100" t="s">
        <v>317</v>
      </c>
      <c r="G19" s="101" t="s">
        <v>318</v>
      </c>
      <c r="H19" s="102" t="s">
        <v>319</v>
      </c>
      <c r="I19" s="69">
        <v>45060</v>
      </c>
      <c r="J19" s="69">
        <v>45061</v>
      </c>
      <c r="K19" s="69">
        <v>45081</v>
      </c>
      <c r="L19" s="69">
        <v>45083</v>
      </c>
      <c r="M19" s="69">
        <v>45084</v>
      </c>
      <c r="N19" s="69">
        <v>45086</v>
      </c>
      <c r="O19" s="69">
        <v>45087</v>
      </c>
      <c r="P19" s="69">
        <v>45089</v>
      </c>
    </row>
    <row r="20" spans="1:16" ht="25.5" customHeight="1" thickBot="1">
      <c r="A20" s="73" t="s">
        <v>266</v>
      </c>
      <c r="B20" s="74" t="s">
        <v>176</v>
      </c>
      <c r="C20" s="63" t="s">
        <v>267</v>
      </c>
      <c r="D20" s="66">
        <v>45050</v>
      </c>
      <c r="E20" s="66">
        <v>45056</v>
      </c>
      <c r="F20" s="100"/>
      <c r="G20" s="101"/>
      <c r="H20" s="102" t="s">
        <v>320</v>
      </c>
      <c r="I20" s="69">
        <v>45058</v>
      </c>
      <c r="J20" s="69">
        <v>45059</v>
      </c>
      <c r="K20" s="69"/>
      <c r="L20" s="69"/>
      <c r="M20" s="69"/>
      <c r="N20" s="69"/>
      <c r="O20" s="69"/>
      <c r="P20" s="69"/>
    </row>
    <row r="21" spans="1:16" ht="25.5" customHeight="1" thickBot="1">
      <c r="A21" s="73" t="s">
        <v>290</v>
      </c>
      <c r="B21" s="74" t="s">
        <v>177</v>
      </c>
      <c r="C21" s="86" t="s">
        <v>291</v>
      </c>
      <c r="D21" s="87">
        <v>45055</v>
      </c>
      <c r="E21" s="87">
        <v>45060</v>
      </c>
      <c r="F21" s="100" t="s">
        <v>321</v>
      </c>
      <c r="G21" s="101" t="s">
        <v>322</v>
      </c>
      <c r="H21" s="102" t="s">
        <v>323</v>
      </c>
      <c r="I21" s="69">
        <v>45067</v>
      </c>
      <c r="J21" s="69">
        <v>45068</v>
      </c>
      <c r="K21" s="69">
        <v>45088</v>
      </c>
      <c r="L21" s="69">
        <v>45090</v>
      </c>
      <c r="M21" s="69">
        <v>45091</v>
      </c>
      <c r="N21" s="69">
        <v>45093</v>
      </c>
      <c r="O21" s="69">
        <v>45094</v>
      </c>
      <c r="P21" s="69">
        <v>45096</v>
      </c>
    </row>
    <row r="22" spans="1:16" ht="25.5" customHeight="1" thickBot="1">
      <c r="A22" s="71" t="s">
        <v>268</v>
      </c>
      <c r="B22" s="72" t="s">
        <v>186</v>
      </c>
      <c r="C22" s="64" t="s">
        <v>269</v>
      </c>
      <c r="D22" s="65">
        <v>45057</v>
      </c>
      <c r="E22" s="65">
        <v>45063</v>
      </c>
      <c r="F22" s="100"/>
      <c r="G22" s="101"/>
      <c r="H22" s="102" t="s">
        <v>320</v>
      </c>
      <c r="I22" s="69">
        <v>45065</v>
      </c>
      <c r="J22" s="69">
        <v>45066</v>
      </c>
      <c r="K22" s="69"/>
      <c r="L22" s="69"/>
      <c r="M22" s="69"/>
      <c r="N22" s="69"/>
      <c r="O22" s="69"/>
      <c r="P22" s="69"/>
    </row>
    <row r="23" spans="1:16" ht="25.5" customHeight="1" thickBot="1">
      <c r="A23" s="71" t="s">
        <v>292</v>
      </c>
      <c r="B23" s="72" t="s">
        <v>44</v>
      </c>
      <c r="C23" s="88" t="s">
        <v>293</v>
      </c>
      <c r="D23" s="89">
        <v>45062</v>
      </c>
      <c r="E23" s="89">
        <v>45067</v>
      </c>
      <c r="F23" s="100" t="s">
        <v>324</v>
      </c>
      <c r="G23" s="101" t="s">
        <v>325</v>
      </c>
      <c r="H23" s="102" t="s">
        <v>199</v>
      </c>
      <c r="I23" s="99">
        <v>45074</v>
      </c>
      <c r="J23" s="99">
        <v>45075</v>
      </c>
      <c r="K23" s="99">
        <v>45095</v>
      </c>
      <c r="L23" s="99">
        <v>45097</v>
      </c>
      <c r="M23" s="99">
        <v>45098</v>
      </c>
      <c r="N23" s="99">
        <v>45100</v>
      </c>
      <c r="O23" s="99">
        <v>45101</v>
      </c>
      <c r="P23" s="99">
        <v>45103</v>
      </c>
    </row>
    <row r="24" spans="1:16" ht="25.5" customHeight="1" thickBot="1">
      <c r="A24" s="73" t="s">
        <v>270</v>
      </c>
      <c r="B24" s="74" t="s">
        <v>187</v>
      </c>
      <c r="C24" s="63" t="s">
        <v>271</v>
      </c>
      <c r="D24" s="66">
        <v>45064</v>
      </c>
      <c r="E24" s="66">
        <v>45070</v>
      </c>
      <c r="F24" s="100"/>
      <c r="G24" s="101"/>
      <c r="H24" s="102"/>
      <c r="I24" s="99"/>
      <c r="J24" s="99"/>
      <c r="K24" s="99"/>
      <c r="L24" s="99"/>
      <c r="M24" s="99"/>
      <c r="N24" s="99"/>
      <c r="O24" s="99"/>
      <c r="P24" s="99"/>
    </row>
    <row r="25" spans="1:16" ht="25.5" customHeight="1" thickBot="1">
      <c r="A25" s="73" t="s">
        <v>294</v>
      </c>
      <c r="B25" s="74" t="s">
        <v>177</v>
      </c>
      <c r="C25" s="86" t="s">
        <v>295</v>
      </c>
      <c r="D25" s="87">
        <v>45069</v>
      </c>
      <c r="E25" s="87">
        <v>45074</v>
      </c>
      <c r="F25" s="100" t="s">
        <v>326</v>
      </c>
      <c r="G25" s="101" t="s">
        <v>327</v>
      </c>
      <c r="H25" s="102" t="s">
        <v>328</v>
      </c>
      <c r="I25" s="99">
        <v>45081</v>
      </c>
      <c r="J25" s="99">
        <v>45082</v>
      </c>
      <c r="K25" s="99">
        <v>45102</v>
      </c>
      <c r="L25" s="99">
        <v>45104</v>
      </c>
      <c r="M25" s="99">
        <v>45105</v>
      </c>
      <c r="N25" s="99">
        <v>45107</v>
      </c>
      <c r="O25" s="99">
        <v>45108</v>
      </c>
      <c r="P25" s="99">
        <v>45110</v>
      </c>
    </row>
    <row r="26" spans="1:16" ht="25.5" customHeight="1" thickBot="1">
      <c r="A26" s="71" t="s">
        <v>272</v>
      </c>
      <c r="B26" s="72" t="s">
        <v>79</v>
      </c>
      <c r="C26" s="64" t="s">
        <v>273</v>
      </c>
      <c r="D26" s="65">
        <v>45071</v>
      </c>
      <c r="E26" s="65">
        <v>45077</v>
      </c>
      <c r="F26" s="100"/>
      <c r="G26" s="101"/>
      <c r="H26" s="102"/>
      <c r="I26" s="99"/>
      <c r="J26" s="99"/>
      <c r="K26" s="99"/>
      <c r="L26" s="99"/>
      <c r="M26" s="99"/>
      <c r="N26" s="99"/>
      <c r="O26" s="99"/>
      <c r="P26" s="99"/>
    </row>
    <row r="27" spans="1:16" ht="25.5" customHeight="1" thickBot="1">
      <c r="A27" s="71" t="s">
        <v>296</v>
      </c>
      <c r="B27" s="72" t="s">
        <v>44</v>
      </c>
      <c r="C27" s="88" t="s">
        <v>297</v>
      </c>
      <c r="D27" s="89">
        <v>45076</v>
      </c>
      <c r="E27" s="89">
        <v>45081</v>
      </c>
      <c r="F27" s="100" t="s">
        <v>329</v>
      </c>
      <c r="G27" s="101" t="s">
        <v>200</v>
      </c>
      <c r="H27" s="102" t="s">
        <v>330</v>
      </c>
      <c r="I27" s="99">
        <v>45088</v>
      </c>
      <c r="J27" s="99">
        <v>45089</v>
      </c>
      <c r="K27" s="99">
        <v>45109</v>
      </c>
      <c r="L27" s="99">
        <v>45111</v>
      </c>
      <c r="M27" s="99">
        <v>45112</v>
      </c>
      <c r="N27" s="99">
        <v>45114</v>
      </c>
      <c r="O27" s="99">
        <v>45115</v>
      </c>
      <c r="P27" s="99">
        <v>45117</v>
      </c>
    </row>
    <row r="28" spans="1:16" ht="25.5" customHeight="1" thickBot="1">
      <c r="A28" s="73" t="s">
        <v>274</v>
      </c>
      <c r="B28" s="74" t="s">
        <v>176</v>
      </c>
      <c r="C28" s="63" t="s">
        <v>275</v>
      </c>
      <c r="D28" s="66">
        <v>45078</v>
      </c>
      <c r="E28" s="66">
        <v>45084</v>
      </c>
      <c r="F28" s="100"/>
      <c r="G28" s="101"/>
      <c r="H28" s="102"/>
      <c r="I28" s="99"/>
      <c r="J28" s="99"/>
      <c r="K28" s="99"/>
      <c r="L28" s="99"/>
      <c r="M28" s="99"/>
      <c r="N28" s="99"/>
      <c r="O28" s="99"/>
      <c r="P28" s="99"/>
    </row>
    <row r="29" spans="1:16" ht="25.5" customHeight="1" thickBot="1">
      <c r="A29" s="73" t="s">
        <v>298</v>
      </c>
      <c r="B29" s="74" t="s">
        <v>177</v>
      </c>
      <c r="C29" s="86" t="s">
        <v>299</v>
      </c>
      <c r="D29" s="87">
        <v>45083</v>
      </c>
      <c r="E29" s="87">
        <v>45088</v>
      </c>
      <c r="F29" s="100" t="s">
        <v>331</v>
      </c>
      <c r="G29" s="101" t="s">
        <v>114</v>
      </c>
      <c r="H29" s="102" t="s">
        <v>198</v>
      </c>
      <c r="I29" s="99">
        <v>45102</v>
      </c>
      <c r="J29" s="99">
        <v>45103</v>
      </c>
      <c r="K29" s="99">
        <v>45123</v>
      </c>
      <c r="L29" s="99">
        <v>45125</v>
      </c>
      <c r="M29" s="99">
        <v>45126</v>
      </c>
      <c r="N29" s="99">
        <v>45128</v>
      </c>
      <c r="O29" s="99">
        <v>45129</v>
      </c>
      <c r="P29" s="99">
        <v>45131</v>
      </c>
    </row>
    <row r="30" spans="1:16" ht="25.5" customHeight="1" thickBot="1">
      <c r="A30" s="71" t="s">
        <v>276</v>
      </c>
      <c r="B30" s="72" t="s">
        <v>186</v>
      </c>
      <c r="C30" s="64" t="s">
        <v>277</v>
      </c>
      <c r="D30" s="65">
        <v>45085</v>
      </c>
      <c r="E30" s="65">
        <v>45091</v>
      </c>
      <c r="F30" s="100"/>
      <c r="G30" s="101"/>
      <c r="H30" s="102"/>
      <c r="I30" s="99"/>
      <c r="J30" s="99"/>
      <c r="K30" s="99"/>
      <c r="L30" s="99"/>
      <c r="M30" s="99"/>
      <c r="N30" s="99"/>
      <c r="O30" s="99"/>
      <c r="P30" s="99"/>
    </row>
    <row r="31" spans="1:16" ht="25.5" customHeight="1" thickBot="1">
      <c r="A31" s="71" t="s">
        <v>300</v>
      </c>
      <c r="B31" s="72" t="s">
        <v>44</v>
      </c>
      <c r="C31" s="88" t="s">
        <v>301</v>
      </c>
      <c r="D31" s="89">
        <v>45090</v>
      </c>
      <c r="E31" s="89">
        <v>45095</v>
      </c>
      <c r="F31" s="100" t="s">
        <v>331</v>
      </c>
      <c r="G31" s="101" t="s">
        <v>114</v>
      </c>
      <c r="H31" s="102" t="s">
        <v>198</v>
      </c>
      <c r="I31" s="99">
        <v>45102</v>
      </c>
      <c r="J31" s="99">
        <v>45103</v>
      </c>
      <c r="K31" s="99">
        <v>45123</v>
      </c>
      <c r="L31" s="99">
        <v>45125</v>
      </c>
      <c r="M31" s="99">
        <v>45126</v>
      </c>
      <c r="N31" s="99">
        <v>45128</v>
      </c>
      <c r="O31" s="99">
        <v>45129</v>
      </c>
      <c r="P31" s="99">
        <v>45131</v>
      </c>
    </row>
    <row r="32" spans="1:16" ht="25.5" customHeight="1" thickBot="1">
      <c r="A32" s="73" t="s">
        <v>278</v>
      </c>
      <c r="B32" s="74" t="s">
        <v>187</v>
      </c>
      <c r="C32" s="63" t="s">
        <v>279</v>
      </c>
      <c r="D32" s="66">
        <v>45092</v>
      </c>
      <c r="E32" s="66">
        <v>45098</v>
      </c>
      <c r="F32" s="100"/>
      <c r="G32" s="101"/>
      <c r="H32" s="102"/>
      <c r="I32" s="99"/>
      <c r="J32" s="99"/>
      <c r="K32" s="99"/>
      <c r="L32" s="99"/>
      <c r="M32" s="99"/>
      <c r="N32" s="99"/>
      <c r="O32" s="99"/>
      <c r="P32" s="99"/>
    </row>
    <row r="33" spans="1:16" ht="25.5" customHeight="1" thickBot="1">
      <c r="A33" s="73" t="s">
        <v>302</v>
      </c>
      <c r="B33" s="74" t="s">
        <v>177</v>
      </c>
      <c r="C33" s="86" t="s">
        <v>303</v>
      </c>
      <c r="D33" s="87">
        <v>45097</v>
      </c>
      <c r="E33" s="87">
        <v>45102</v>
      </c>
      <c r="F33" s="100" t="s">
        <v>332</v>
      </c>
      <c r="G33" s="101" t="s">
        <v>163</v>
      </c>
      <c r="H33" s="102" t="s">
        <v>197</v>
      </c>
      <c r="I33" s="99">
        <v>45109</v>
      </c>
      <c r="J33" s="99">
        <v>45110</v>
      </c>
      <c r="K33" s="99">
        <v>45130</v>
      </c>
      <c r="L33" s="99">
        <v>45132</v>
      </c>
      <c r="M33" s="99">
        <v>45133</v>
      </c>
      <c r="N33" s="99">
        <v>45135</v>
      </c>
      <c r="O33" s="99">
        <v>45136</v>
      </c>
      <c r="P33" s="99">
        <v>45138</v>
      </c>
    </row>
    <row r="34" spans="1:16" ht="25.5" customHeight="1" thickBot="1">
      <c r="A34" s="71" t="s">
        <v>280</v>
      </c>
      <c r="B34" s="72" t="s">
        <v>79</v>
      </c>
      <c r="C34" s="64" t="s">
        <v>281</v>
      </c>
      <c r="D34" s="65">
        <v>45099</v>
      </c>
      <c r="E34" s="65">
        <v>45105</v>
      </c>
      <c r="F34" s="100"/>
      <c r="G34" s="101"/>
      <c r="H34" s="102"/>
      <c r="I34" s="99"/>
      <c r="J34" s="99"/>
      <c r="K34" s="99"/>
      <c r="L34" s="99"/>
      <c r="M34" s="99"/>
      <c r="N34" s="99"/>
      <c r="O34" s="99"/>
      <c r="P34" s="99"/>
    </row>
    <row r="35" spans="1:16" ht="25.5" customHeight="1" thickBot="1">
      <c r="A35" s="71" t="s">
        <v>304</v>
      </c>
      <c r="B35" s="72" t="s">
        <v>44</v>
      </c>
      <c r="C35" s="88" t="s">
        <v>305</v>
      </c>
      <c r="D35" s="89">
        <v>45104</v>
      </c>
      <c r="E35" s="89">
        <v>45109</v>
      </c>
      <c r="F35" s="100" t="s">
        <v>333</v>
      </c>
      <c r="G35" s="101" t="s">
        <v>201</v>
      </c>
      <c r="H35" s="102" t="s">
        <v>323</v>
      </c>
      <c r="I35" s="99">
        <v>45116</v>
      </c>
      <c r="J35" s="99">
        <v>45117</v>
      </c>
      <c r="K35" s="99">
        <v>45137</v>
      </c>
      <c r="L35" s="99">
        <v>45139</v>
      </c>
      <c r="M35" s="99">
        <v>45140</v>
      </c>
      <c r="N35" s="99">
        <v>45142</v>
      </c>
      <c r="O35" s="99">
        <v>45143</v>
      </c>
      <c r="P35" s="99">
        <v>45145</v>
      </c>
    </row>
    <row r="36" spans="1:16" ht="25.5" customHeight="1" thickBot="1">
      <c r="A36" s="73" t="s">
        <v>282</v>
      </c>
      <c r="B36" s="74" t="s">
        <v>176</v>
      </c>
      <c r="C36" s="63" t="s">
        <v>283</v>
      </c>
      <c r="D36" s="66">
        <v>45106</v>
      </c>
      <c r="E36" s="66">
        <v>45112</v>
      </c>
      <c r="F36" s="100"/>
      <c r="G36" s="101"/>
      <c r="H36" s="102"/>
      <c r="I36" s="99"/>
      <c r="J36" s="99"/>
      <c r="K36" s="99"/>
      <c r="L36" s="99"/>
      <c r="M36" s="99"/>
      <c r="N36" s="99"/>
      <c r="O36" s="99"/>
      <c r="P36" s="99"/>
    </row>
    <row r="37" spans="1:16" ht="25.5" customHeight="1" thickBot="1">
      <c r="A37" s="73" t="s">
        <v>306</v>
      </c>
      <c r="B37" s="74" t="s">
        <v>177</v>
      </c>
      <c r="C37" s="86" t="s">
        <v>307</v>
      </c>
      <c r="D37" s="87">
        <v>45111</v>
      </c>
      <c r="E37" s="87">
        <v>45116</v>
      </c>
      <c r="F37" s="100" t="s">
        <v>334</v>
      </c>
      <c r="G37" s="101" t="s">
        <v>202</v>
      </c>
      <c r="H37" s="102" t="s">
        <v>335</v>
      </c>
      <c r="I37" s="99">
        <v>45123</v>
      </c>
      <c r="J37" s="99">
        <v>45124</v>
      </c>
      <c r="K37" s="99">
        <v>45144</v>
      </c>
      <c r="L37" s="99">
        <v>45146</v>
      </c>
      <c r="M37" s="99">
        <v>45147</v>
      </c>
      <c r="N37" s="99">
        <v>45149</v>
      </c>
      <c r="O37" s="99">
        <v>45150</v>
      </c>
      <c r="P37" s="99">
        <v>45152</v>
      </c>
    </row>
    <row r="38" spans="1:16" ht="25.5" customHeight="1" thickBot="1">
      <c r="A38" s="71" t="s">
        <v>284</v>
      </c>
      <c r="B38" s="72" t="s">
        <v>186</v>
      </c>
      <c r="C38" s="64" t="s">
        <v>285</v>
      </c>
      <c r="D38" s="65">
        <v>45113</v>
      </c>
      <c r="E38" s="65">
        <v>45119</v>
      </c>
      <c r="F38" s="100"/>
      <c r="G38" s="101"/>
      <c r="H38" s="102"/>
      <c r="I38" s="99"/>
      <c r="J38" s="99"/>
      <c r="K38" s="99"/>
      <c r="L38" s="99"/>
      <c r="M38" s="99"/>
      <c r="N38" s="99"/>
      <c r="O38" s="99"/>
      <c r="P38" s="99"/>
    </row>
    <row r="39" spans="1:16" ht="25.5" customHeight="1" thickBot="1">
      <c r="A39" s="90" t="s">
        <v>308</v>
      </c>
      <c r="B39" s="91" t="s">
        <v>44</v>
      </c>
      <c r="C39" s="92" t="s">
        <v>309</v>
      </c>
      <c r="D39" s="93">
        <v>45118</v>
      </c>
      <c r="E39" s="93">
        <v>45123</v>
      </c>
      <c r="F39" s="100" t="s">
        <v>336</v>
      </c>
      <c r="G39" s="101" t="s">
        <v>203</v>
      </c>
      <c r="H39" s="102" t="s">
        <v>46</v>
      </c>
      <c r="I39" s="99" t="s">
        <v>206</v>
      </c>
      <c r="J39" s="99" t="s">
        <v>206</v>
      </c>
      <c r="K39" s="99" t="s">
        <v>206</v>
      </c>
      <c r="L39" s="99" t="s">
        <v>206</v>
      </c>
      <c r="M39" s="99" t="s">
        <v>206</v>
      </c>
      <c r="N39" s="99" t="s">
        <v>206</v>
      </c>
      <c r="O39" s="99" t="s">
        <v>206</v>
      </c>
      <c r="P39" s="99" t="s">
        <v>206</v>
      </c>
    </row>
    <row r="40" spans="1:16" ht="25.5" customHeight="1">
      <c r="A40" s="82" t="s">
        <v>286</v>
      </c>
      <c r="B40" s="83" t="s">
        <v>187</v>
      </c>
      <c r="C40" s="84" t="s">
        <v>287</v>
      </c>
      <c r="D40" s="85">
        <v>45120</v>
      </c>
      <c r="E40" s="85">
        <v>45126</v>
      </c>
      <c r="F40" s="100" t="s">
        <v>337</v>
      </c>
      <c r="G40" s="101" t="s">
        <v>204</v>
      </c>
      <c r="H40" s="102" t="s">
        <v>338</v>
      </c>
      <c r="I40" s="99">
        <v>45130</v>
      </c>
      <c r="J40" s="99">
        <v>45131</v>
      </c>
      <c r="K40" s="99">
        <v>45151</v>
      </c>
      <c r="L40" s="99">
        <v>45153</v>
      </c>
      <c r="M40" s="99">
        <v>45154</v>
      </c>
      <c r="N40" s="99">
        <v>45156</v>
      </c>
      <c r="O40" s="99">
        <v>45157</v>
      </c>
      <c r="P40" s="99">
        <v>45159</v>
      </c>
    </row>
    <row r="69" spans="1:33" ht="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1"/>
      <c r="P69" s="1"/>
      <c r="Q69" s="1"/>
      <c r="R69" s="1"/>
      <c r="S69" s="1"/>
      <c r="T69" s="1"/>
      <c r="U69" s="1"/>
      <c r="V69" s="5"/>
      <c r="W69" s="5"/>
      <c r="X69" s="3"/>
      <c r="Y69" s="3"/>
      <c r="Z69" s="5"/>
      <c r="AA69" s="5"/>
      <c r="AB69" s="3"/>
      <c r="AC69" s="2"/>
      <c r="AD69" s="4"/>
      <c r="AE69" s="4"/>
      <c r="AF69" s="2"/>
      <c r="AG69" s="2"/>
    </row>
    <row r="70" spans="1:33" ht="15">
      <c r="A70" t="s">
        <v>38</v>
      </c>
      <c r="F70" t="s">
        <v>207</v>
      </c>
    </row>
    <row r="71" spans="1:33" ht="15">
      <c r="A71" t="s">
        <v>39</v>
      </c>
      <c r="J71" s="55"/>
    </row>
    <row r="72" spans="1:33" ht="15">
      <c r="A72" t="s">
        <v>37</v>
      </c>
    </row>
    <row r="73" spans="1:33" ht="15">
      <c r="A73" t="s">
        <v>194</v>
      </c>
    </row>
  </sheetData>
  <mergeCells count="165">
    <mergeCell ref="M15:M16"/>
    <mergeCell ref="N15:N16"/>
    <mergeCell ref="I11:I12"/>
    <mergeCell ref="J11:J12"/>
    <mergeCell ref="K11:K12"/>
    <mergeCell ref="L11:L12"/>
    <mergeCell ref="F15:F16"/>
    <mergeCell ref="F11:F12"/>
    <mergeCell ref="G15:G16"/>
    <mergeCell ref="H15:H16"/>
    <mergeCell ref="I15:I16"/>
    <mergeCell ref="J15:J16"/>
    <mergeCell ref="K15:K16"/>
    <mergeCell ref="L15:L16"/>
    <mergeCell ref="N23:N24"/>
    <mergeCell ref="O23:O24"/>
    <mergeCell ref="P23:P24"/>
    <mergeCell ref="L23:L24"/>
    <mergeCell ref="M23:M24"/>
    <mergeCell ref="H23:H24"/>
    <mergeCell ref="I23:I24"/>
    <mergeCell ref="J23:J24"/>
    <mergeCell ref="K23:K24"/>
    <mergeCell ref="H17:H18"/>
    <mergeCell ref="I17:I18"/>
    <mergeCell ref="J17:J18"/>
    <mergeCell ref="K17:K18"/>
    <mergeCell ref="H13:H14"/>
    <mergeCell ref="N9:N10"/>
    <mergeCell ref="O9:O10"/>
    <mergeCell ref="P9:P10"/>
    <mergeCell ref="I8:J8"/>
    <mergeCell ref="K8:L8"/>
    <mergeCell ref="M8:N8"/>
    <mergeCell ref="O8:P8"/>
    <mergeCell ref="O15:O16"/>
    <mergeCell ref="P15:P16"/>
    <mergeCell ref="N17:N18"/>
    <mergeCell ref="O17:O18"/>
    <mergeCell ref="P17:P18"/>
    <mergeCell ref="L17:L18"/>
    <mergeCell ref="M17:M18"/>
    <mergeCell ref="N11:N12"/>
    <mergeCell ref="O11:O12"/>
    <mergeCell ref="P11:P12"/>
    <mergeCell ref="M11:M12"/>
    <mergeCell ref="H11:H12"/>
    <mergeCell ref="A8:C8"/>
    <mergeCell ref="F8:H8"/>
    <mergeCell ref="E1:M1"/>
    <mergeCell ref="E2:M2"/>
    <mergeCell ref="H9:H10"/>
    <mergeCell ref="I9:I10"/>
    <mergeCell ref="M9:M10"/>
    <mergeCell ref="L9:L10"/>
    <mergeCell ref="K9:K10"/>
    <mergeCell ref="J9:J10"/>
    <mergeCell ref="G11:G12"/>
    <mergeCell ref="F17:F18"/>
    <mergeCell ref="F25:F26"/>
    <mergeCell ref="F27:F28"/>
    <mergeCell ref="F29:F30"/>
    <mergeCell ref="F31:F32"/>
    <mergeCell ref="F33:F34"/>
    <mergeCell ref="A9:A10"/>
    <mergeCell ref="B9:B10"/>
    <mergeCell ref="C9:C10"/>
    <mergeCell ref="G9:G10"/>
    <mergeCell ref="D9:D10"/>
    <mergeCell ref="E9:E10"/>
    <mergeCell ref="F9:F10"/>
    <mergeCell ref="G17:G18"/>
    <mergeCell ref="G19:G20"/>
    <mergeCell ref="G21:G22"/>
    <mergeCell ref="F13:F14"/>
    <mergeCell ref="G13:G14"/>
    <mergeCell ref="F23:F24"/>
    <mergeCell ref="F19:F20"/>
    <mergeCell ref="F21:F22"/>
    <mergeCell ref="H25:H26"/>
    <mergeCell ref="G27:G28"/>
    <mergeCell ref="H27:H28"/>
    <mergeCell ref="G29:G30"/>
    <mergeCell ref="H29:H30"/>
    <mergeCell ref="G31:G32"/>
    <mergeCell ref="H31:H32"/>
    <mergeCell ref="G23:G24"/>
    <mergeCell ref="G25:G26"/>
    <mergeCell ref="H21:H22"/>
    <mergeCell ref="H19:H20"/>
    <mergeCell ref="O25:O26"/>
    <mergeCell ref="P25:P26"/>
    <mergeCell ref="I27:I28"/>
    <mergeCell ref="J27:J28"/>
    <mergeCell ref="K27:K28"/>
    <mergeCell ref="L27:L28"/>
    <mergeCell ref="M27:M28"/>
    <mergeCell ref="N27:N28"/>
    <mergeCell ref="O27:O28"/>
    <mergeCell ref="P27:P28"/>
    <mergeCell ref="F39:F40"/>
    <mergeCell ref="G39:G40"/>
    <mergeCell ref="H39:H40"/>
    <mergeCell ref="I25:I26"/>
    <mergeCell ref="J25:J26"/>
    <mergeCell ref="K25:K26"/>
    <mergeCell ref="L25:L26"/>
    <mergeCell ref="M25:M26"/>
    <mergeCell ref="N25:N26"/>
    <mergeCell ref="I29:I30"/>
    <mergeCell ref="F35:F36"/>
    <mergeCell ref="F37:F38"/>
    <mergeCell ref="G33:G34"/>
    <mergeCell ref="H33:H34"/>
    <mergeCell ref="G35:G36"/>
    <mergeCell ref="H35:H36"/>
    <mergeCell ref="G37:G38"/>
    <mergeCell ref="H37:H38"/>
    <mergeCell ref="J29:J30"/>
    <mergeCell ref="K29:K30"/>
    <mergeCell ref="L29:L30"/>
    <mergeCell ref="M29:M30"/>
    <mergeCell ref="N29:N30"/>
    <mergeCell ref="O29:O30"/>
    <mergeCell ref="P29:P30"/>
    <mergeCell ref="I31:I32"/>
    <mergeCell ref="J31:J32"/>
    <mergeCell ref="K31:K32"/>
    <mergeCell ref="L31:L32"/>
    <mergeCell ref="M31:M32"/>
    <mergeCell ref="N31:N32"/>
    <mergeCell ref="O31:O32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I35:I36"/>
    <mergeCell ref="J35:J36"/>
    <mergeCell ref="K35:K36"/>
    <mergeCell ref="L35:L36"/>
    <mergeCell ref="M35:M36"/>
    <mergeCell ref="N35:N36"/>
    <mergeCell ref="O35:O36"/>
    <mergeCell ref="P35:P36"/>
    <mergeCell ref="I37:I38"/>
    <mergeCell ref="J37:J38"/>
    <mergeCell ref="K37:K38"/>
    <mergeCell ref="L37:L38"/>
    <mergeCell ref="M37:M38"/>
    <mergeCell ref="N37:N38"/>
    <mergeCell ref="O37:O38"/>
    <mergeCell ref="P37:P38"/>
    <mergeCell ref="I39:I40"/>
    <mergeCell ref="J39:J40"/>
    <mergeCell ref="K39:K40"/>
    <mergeCell ref="L39:L40"/>
    <mergeCell ref="M39:M40"/>
    <mergeCell ref="N39:N40"/>
    <mergeCell ref="O39:O40"/>
    <mergeCell ref="P39:P40"/>
  </mergeCells>
  <hyperlinks>
    <hyperlink ref="B11" r:id="rId1" display="http://www.yangming.com/e-service/Vessel_Tracking/vessel_tracking_detail.aspx?vessel=YHTS&amp;func=current" xr:uid="{3CCE5BB6-635C-490A-A38D-DD15097ECA22}"/>
    <hyperlink ref="B13" r:id="rId2" display="http://www.yangming.com/e-service/Vessel_Tracking/vessel_tracking_detail.aspx?vessel=PPCF&amp;func=current" xr:uid="{077BA245-FDB0-400F-BB2D-A64619B13176}"/>
    <hyperlink ref="B12" r:id="rId3" display="http://www.yangming.com/e-service/Vessel_Tracking/vessel_tracking_detail.aspx?vessel=YITA&amp;func=current" xr:uid="{C53FF78D-BE7C-417B-9825-35C2626E5A70}"/>
    <hyperlink ref="B14" r:id="rId4" display="http://www.yangming.com/e-service/Vessel_Tracking/vessel_tracking_detail.aspx?vessel=YING&amp;func=current" xr:uid="{FE2ABDF2-7980-4C5A-815D-AB258FC380B7}"/>
    <hyperlink ref="B16" r:id="rId5" display="http://www.yangming.com/e-service/Vessel_Tracking/vessel_tracking_detail.aspx?vessel=YINT&amp;func=current" xr:uid="{42D684CB-6248-43EE-B993-069FA22CC23F}"/>
    <hyperlink ref="B15" r:id="rId6" display="http://www.yangming.com/e-service/Vessel_Tracking/vessel_tracking_detail.aspx?vessel=YHTS&amp;func=current" xr:uid="{690BBB8D-2CA8-4F6B-A6CB-E07FB6630634}"/>
    <hyperlink ref="G11" r:id="rId7" display="http://www.yangming.com/e-service/Vessel_Tracking/vessel_tracking_detail.aspx?vessel=NVGA&amp;func=current" xr:uid="{3BA870E7-BD2E-498D-B13E-D5E6392E9CA2}"/>
    <hyperlink ref="G12" r:id="rId8" display="http://www.yangming.com/e-service/Vessel_Tracking/vessel_tracking_detail.aspx?vessel=NVGA&amp;func=current" xr:uid="{B3CD340D-05FF-40F1-B679-C90F6FB9AD05}"/>
    <hyperlink ref="A18" r:id="rId9" display="https://www.yangming.com/e-service/schedule/LongtermScheduleDetail.aspx?ftype=A&amp;voyage=TSE316S&amp;svc=TSE&amp;dtn=S" xr:uid="{FC0CB2A3-8A12-4716-9C81-74AD85C8D543}"/>
    <hyperlink ref="B18" r:id="rId10" display="http://www.yangming.com/e-service/Vessel_Tracking/vessel_tracking_detail.aspx?vessel=YHRZ&amp;func=current" xr:uid="{DE162CD6-D892-4F4C-AF24-692DE0979CD7}"/>
    <hyperlink ref="A20" r:id="rId11" display="https://www.yangming.com/e-service/schedule/LongtermScheduleDetail.aspx?ftype=A&amp;voyage=TSE317S&amp;svc=TSE&amp;dtn=S" xr:uid="{3532C8EF-8DB7-4C3D-9837-BA84A793F701}"/>
    <hyperlink ref="B20" r:id="rId12" display="http://www.yangming.com/e-service/Vessel_Tracking/vessel_tracking_detail.aspx?vessel=YITA&amp;func=current" xr:uid="{AECEC46E-0BA3-489B-822F-D09A28DA0038}"/>
    <hyperlink ref="A22" r:id="rId13" display="https://www.yangming.com/e-service/schedule/LongtermScheduleDetail.aspx?ftype=A&amp;voyage=TSE318S&amp;svc=TSE&amp;dtn=S" xr:uid="{7C2FF327-FF77-42F9-A49C-DC416120BAF3}"/>
    <hyperlink ref="B22" r:id="rId14" display="http://www.yangming.com/e-service/Vessel_Tracking/vessel_tracking_detail.aspx?vessel=YING&amp;func=current" xr:uid="{2881EE24-D06E-4541-BA17-54B73D8E4DCF}"/>
    <hyperlink ref="A26" r:id="rId15" display="https://www.yangming.com/e-service/schedule/LongtermScheduleDetail.aspx?ftype=A&amp;voyage=TSE320S&amp;svc=TSE&amp;dtn=S" xr:uid="{A6D6403D-4A2A-48FC-AEBD-7B5C516968AC}"/>
    <hyperlink ref="B26" r:id="rId16" display="http://www.yangming.com/e-service/Vessel_Tracking/vessel_tracking_detail.aspx?vessel=YHRZ&amp;func=current" xr:uid="{6288EAFB-9873-496E-99F4-4B54EE748D6A}"/>
    <hyperlink ref="A28" r:id="rId17" display="https://www.yangming.com/e-service/schedule/LongtermScheduleDetail.aspx?ftype=A&amp;voyage=TSE321S&amp;svc=TSE&amp;dtn=S" xr:uid="{BF6F3807-C7C5-4181-85E7-0CFA5D7A2FFA}"/>
    <hyperlink ref="B28" r:id="rId18" display="http://www.yangming.com/e-service/Vessel_Tracking/vessel_tracking_detail.aspx?vessel=YITA&amp;func=current" xr:uid="{9B29FD9C-37FE-4B03-A0D5-CFFD9AB1F5CE}"/>
    <hyperlink ref="A30" r:id="rId19" display="https://www.yangming.com/e-service/schedule/LongtermScheduleDetail.aspx?ftype=A&amp;voyage=TSE322S&amp;svc=TSE&amp;dtn=S" xr:uid="{B594376B-5195-405D-94E7-E10467D7BBE1}"/>
    <hyperlink ref="B30" r:id="rId20" display="http://www.yangming.com/e-service/Vessel_Tracking/vessel_tracking_detail.aspx?vessel=YING&amp;func=current" xr:uid="{125B7D06-1C20-4F5D-B229-53624EF99DEA}"/>
    <hyperlink ref="A32" r:id="rId21" display="https://www.yangming.com/e-service/schedule/LongtermScheduleDetail.aspx?ftype=A&amp;voyage=TSE323S&amp;svc=TSE&amp;dtn=S" xr:uid="{4BE0DAA1-5836-4206-8A82-887273315C62}"/>
    <hyperlink ref="B32" r:id="rId22" display="http://www.yangming.com/e-service/Vessel_Tracking/vessel_tracking_detail.aspx?vessel=YINT&amp;func=current" xr:uid="{B0114C1E-96FB-4CC4-8C83-2EDC42E32B23}"/>
    <hyperlink ref="A34" r:id="rId23" display="https://www.yangming.com/e-service/schedule/LongtermScheduleDetail.aspx?ftype=A&amp;voyage=TSE324S&amp;svc=TSE&amp;dtn=S" xr:uid="{09762AA0-16C9-46DF-B362-537D9092248B}"/>
    <hyperlink ref="B34" r:id="rId24" display="http://www.yangming.com/e-service/Vessel_Tracking/vessel_tracking_detail.aspx?vessel=YHRZ&amp;func=current" xr:uid="{D438A97F-8215-46B6-89D6-5B5A80B76BF7}"/>
    <hyperlink ref="A36" r:id="rId25" display="https://www.yangming.com/e-service/schedule/LongtermScheduleDetail.aspx?ftype=A&amp;voyage=TSE325S&amp;svc=TSE&amp;dtn=S" xr:uid="{9203D80C-20CD-4B81-A193-1FB7770E253F}"/>
    <hyperlink ref="B36" r:id="rId26" display="http://www.yangming.com/e-service/Vessel_Tracking/vessel_tracking_detail.aspx?vessel=YITA&amp;func=current" xr:uid="{BEF07132-D9CE-43E2-8BCB-4FFDE534FE23}"/>
    <hyperlink ref="A38" r:id="rId27" display="https://www.yangming.com/e-service/schedule/LongtermScheduleDetail.aspx?ftype=A&amp;voyage=TSE326S&amp;svc=TSE&amp;dtn=S" xr:uid="{B0E704D3-B245-4B36-8712-944288EEDFEC}"/>
    <hyperlink ref="B38" r:id="rId28" display="http://www.yangming.com/e-service/Vessel_Tracking/vessel_tracking_detail.aspx?vessel=YING&amp;func=current" xr:uid="{14D81BE1-0109-44A9-A99E-ED6DF9B5E6C5}"/>
    <hyperlink ref="A40" r:id="rId29" display="https://www.yangming.com/e-service/schedule/LongtermScheduleDetail.aspx?ftype=A&amp;voyage=TSE327S&amp;svc=TSE&amp;dtn=S" xr:uid="{83490C6D-F0CD-4211-822E-EB255DF6B232}"/>
    <hyperlink ref="B40" r:id="rId30" display="http://www.yangming.com/e-service/Vessel_Tracking/vessel_tracking_detail.aspx?vessel=YINT&amp;func=current" xr:uid="{360ECDB2-ED43-4DFC-98FE-14148480A384}"/>
    <hyperlink ref="B24" r:id="rId31" display="http://www.yangming.com/e-service/Vessel_Tracking/vessel_tracking_detail.aspx?vessel=YINT&amp;func=current" xr:uid="{A0CA8840-94EA-4F7F-A169-1C2363E88DCE}"/>
    <hyperlink ref="A24" r:id="rId32" display="https://www.yangming.com/e-service/schedule/LongtermScheduleDetail.aspx?ftype=A&amp;voyage=TSE319S&amp;svc=TSE&amp;dtn=S" xr:uid="{10910D34-7CD6-48D4-9B96-3F9FB8CE8296}"/>
    <hyperlink ref="A17" r:id="rId33" display="https://www.yangming.com/e-service/schedule/LongtermScheduleDetail.aspx?ftype=A&amp;voyage=SE8316S&amp;svc=SE8&amp;dtn=S" xr:uid="{9A58E3C4-3E30-45E6-9F80-1C422E8F08B7}"/>
    <hyperlink ref="B17" r:id="rId34" display="http://www.yangming.com/e-service/Vessel_Tracking/vessel_tracking_detail.aspx?vessel=PPCF&amp;func=current" xr:uid="{60E4208E-D5C0-4A24-9065-9E1CEAF7190A}"/>
    <hyperlink ref="A19" r:id="rId35" display="https://www.yangming.com/e-service/schedule/LongtermScheduleDetail.aspx?ftype=A&amp;voyage=SE8317S&amp;svc=SE8&amp;dtn=S" xr:uid="{8D732515-DCB9-4734-ADDA-94C8B9E0EFAB}"/>
    <hyperlink ref="B19" r:id="rId36" display="http://www.yangming.com/e-service/Vessel_Tracking/vessel_tracking_detail.aspx?vessel=YHTS&amp;func=current" xr:uid="{2E2E4C1E-C43D-4F43-883E-41AE33850C26}"/>
    <hyperlink ref="A21" r:id="rId37" display="https://www.yangming.com/e-service/schedule/LongtermScheduleDetail.aspx?ftype=A&amp;voyage=SE8318S&amp;svc=SE8&amp;dtn=S" xr:uid="{4681CC4E-7FAB-4F1D-98E8-C4F88BFA4D4D}"/>
    <hyperlink ref="B21" r:id="rId38" display="http://www.yangming.com/e-service/Vessel_Tracking/vessel_tracking_detail.aspx?vessel=PPCF&amp;func=current" xr:uid="{251BA1B2-E4AA-4B2C-9B86-CDF17373F508}"/>
    <hyperlink ref="A23" r:id="rId39" display="https://www.yangming.com/e-service/schedule/LongtermScheduleDetail.aspx?ftype=A&amp;voyage=SE8319S&amp;svc=SE8&amp;dtn=S" xr:uid="{CEE78235-B891-4814-ADBE-91062C886DFA}"/>
    <hyperlink ref="B23" r:id="rId40" display="http://www.yangming.com/e-service/Vessel_Tracking/vessel_tracking_detail.aspx?vessel=YHTS&amp;func=current" xr:uid="{9A3F9E4B-E303-409A-87C0-5CF85D987414}"/>
    <hyperlink ref="A25" r:id="rId41" display="https://www.yangming.com/e-service/schedule/LongtermScheduleDetail.aspx?ftype=A&amp;voyage=SE8320S&amp;svc=SE8&amp;dtn=S" xr:uid="{53710AD7-5846-456E-ACAE-B79D6291578E}"/>
    <hyperlink ref="B25" r:id="rId42" display="http://www.yangming.com/e-service/Vessel_Tracking/vessel_tracking_detail.aspx?vessel=PPCF&amp;func=current" xr:uid="{27B8353C-4F07-4072-8EB1-08AF9BEF2D44}"/>
    <hyperlink ref="A27" r:id="rId43" display="https://www.yangming.com/e-service/schedule/LongtermScheduleDetail.aspx?ftype=A&amp;voyage=SE8321S&amp;svc=SE8&amp;dtn=S" xr:uid="{A94E7828-A8FA-4A1A-9F98-D26594AC5269}"/>
    <hyperlink ref="B27" r:id="rId44" display="http://www.yangming.com/e-service/Vessel_Tracking/vessel_tracking_detail.aspx?vessel=YHTS&amp;func=current" xr:uid="{CFCDC045-DD28-47A7-ACB1-ABF0835BAA0E}"/>
    <hyperlink ref="A29" r:id="rId45" display="https://www.yangming.com/e-service/schedule/LongtermScheduleDetail.aspx?ftype=A&amp;voyage=SE8322S&amp;svc=SE8&amp;dtn=S" xr:uid="{09DDE117-6AD3-4688-85E7-5BDFF215056B}"/>
    <hyperlink ref="B29" r:id="rId46" display="http://www.yangming.com/e-service/Vessel_Tracking/vessel_tracking_detail.aspx?vessel=PPCF&amp;func=current" xr:uid="{0F9AB41E-A085-4A3F-9093-553B65C0AFFC}"/>
    <hyperlink ref="A31" r:id="rId47" display="https://www.yangming.com/e-service/schedule/LongtermScheduleDetail.aspx?ftype=A&amp;voyage=SE8323S&amp;svc=SE8&amp;dtn=S" xr:uid="{18183D45-BA4C-4B31-A86E-9E904F2BBC7C}"/>
    <hyperlink ref="B31" r:id="rId48" display="http://www.yangming.com/e-service/Vessel_Tracking/vessel_tracking_detail.aspx?vessel=YHTS&amp;func=current" xr:uid="{C7F8B621-387F-4566-849F-0672442D057E}"/>
    <hyperlink ref="A33" r:id="rId49" display="https://www.yangming.com/e-service/schedule/LongtermScheduleDetail.aspx?ftype=A&amp;voyage=SE8324S&amp;svc=SE8&amp;dtn=S" xr:uid="{827ED550-CEE2-40EC-B369-760BDBB09E8A}"/>
    <hyperlink ref="B33" r:id="rId50" display="http://www.yangming.com/e-service/Vessel_Tracking/vessel_tracking_detail.aspx?vessel=PPCF&amp;func=current" xr:uid="{D4BA8A4C-D8B7-4A1A-A5F3-328A44421021}"/>
    <hyperlink ref="A35" r:id="rId51" display="https://www.yangming.com/e-service/schedule/LongtermScheduleDetail.aspx?ftype=A&amp;voyage=SE8325S&amp;svc=SE8&amp;dtn=S" xr:uid="{0409C8D3-10E8-43DC-88A1-4CF6596D3211}"/>
    <hyperlink ref="B35" r:id="rId52" display="http://www.yangming.com/e-service/Vessel_Tracking/vessel_tracking_detail.aspx?vessel=YHTS&amp;func=current" xr:uid="{60F6CB0F-7C4E-48BC-8E01-ED44E421BF8A}"/>
    <hyperlink ref="A37" r:id="rId53" display="https://www.yangming.com/e-service/schedule/LongtermScheduleDetail.aspx?ftype=A&amp;voyage=SE8326S&amp;svc=SE8&amp;dtn=S" xr:uid="{9A746A6A-A1B7-4AB6-9FD1-CB03520EA030}"/>
    <hyperlink ref="B37" r:id="rId54" display="http://www.yangming.com/e-service/Vessel_Tracking/vessel_tracking_detail.aspx?vessel=PPCF&amp;func=current" xr:uid="{17343CBD-15CB-4626-AEA3-843450FC622F}"/>
    <hyperlink ref="A39" r:id="rId55" display="https://www.yangming.com/e-service/schedule/LongtermScheduleDetail.aspx?ftype=A&amp;voyage=SE8327S&amp;svc=SE8&amp;dtn=S" xr:uid="{9F6E276A-6563-440A-A99F-B674C4670A69}"/>
    <hyperlink ref="B39" r:id="rId56" display="http://www.yangming.com/e-service/Vessel_Tracking/vessel_tracking_detail.aspx?vessel=YHTS&amp;func=current" xr:uid="{567EE191-D666-4906-A258-A4B12CF42DE6}"/>
    <hyperlink ref="F15" r:id="rId57" display="https://www.yangming.com/e-service/schedule/LongtermScheduleDetail.aspx?ftype=A&amp;voyage=FP1305D&amp;svc=FP1&amp;dtn=D" xr:uid="{F1F3C69A-71C7-4AAE-A104-A4A14E080CFD}"/>
    <hyperlink ref="G15" r:id="rId58" display="http://www.yangming.com/e-service/Vessel_Tracking/vessel_tracking_detail.aspx?vessel=OHBG&amp;func=current" xr:uid="{5063A39A-37FC-4468-8669-9F249BE52FDC}"/>
    <hyperlink ref="G16" r:id="rId59" display="http://www.yangming.com/e-service/Vessel_Tracking/vessel_tracking_detail.aspx?vessel=OHBG&amp;func=current" xr:uid="{94C6ECD3-DFB0-479A-8AC6-D6733F1E24E5}"/>
    <hyperlink ref="F17" r:id="rId60" display="https://www.yangming.com/e-service/schedule/LongtermScheduleDetail.aspx?ftype=A&amp;voyage=FP1306AD&amp;svc=FP1&amp;dtn=D" xr:uid="{75A2E3F8-4715-4B67-9F3F-C8E72594717D}"/>
    <hyperlink ref="G17" r:id="rId61" display="http://www.yangming.com/e-service/Vessel_Tracking/vessel_tracking_detail.aspx?vessel=OHNI&amp;func=current" xr:uid="{343D55E4-8F71-4F58-AA29-5BC4ACE2EEA2}"/>
    <hyperlink ref="F19" r:id="rId62" display="https://www.yangming.com/e-service/schedule/LongtermScheduleDetail.aspx?ftype=A&amp;voyage=FP1306D&amp;svc=FP1&amp;dtn=D" xr:uid="{7953DD07-CF54-4540-BD56-EFEB7F727C8B}"/>
    <hyperlink ref="G19" r:id="rId63" display="http://www.yangming.com/e-service/Vessel_Tracking/vessel_tracking_detail.aspx?vessel=OHNL&amp;func=current" xr:uid="{82E462DE-A28A-499E-8CEC-D5E387C4B6CC}"/>
    <hyperlink ref="F21" r:id="rId64" display="https://www.yangming.com/e-service/schedule/LongtermScheduleDetail.aspx?ftype=A&amp;voyage=FP1307D&amp;svc=FP1&amp;dtn=D" xr:uid="{0EA63375-A39F-4DF3-9CF0-5F36216865F5}"/>
    <hyperlink ref="G21" r:id="rId65" display="http://www.yangming.com/e-service/Vessel_Tracking/vessel_tracking_detail.aspx?vessel=OHSM&amp;func=current" xr:uid="{9CB5E36B-CFD5-440B-B96B-C8DC6A2B52B4}"/>
    <hyperlink ref="F23" r:id="rId66" display="https://www.yangming.com/e-service/schedule/LongtermScheduleDetail.aspx?ftype=A&amp;voyage=FP1309AD&amp;svc=FP1&amp;dtn=D" xr:uid="{CD067692-563F-426E-816E-26387DBB7FF1}"/>
    <hyperlink ref="G23" r:id="rId67" display="http://www.yangming.com/e-service/Vessel_Tracking/vessel_tracking_detail.aspx?vessel=NVRG&amp;func=current" xr:uid="{E2DB1C61-E288-471A-8D35-A036B9A56A87}"/>
    <hyperlink ref="F25" r:id="rId68" display="https://www.yangming.com/e-service/schedule/LongtermScheduleDetail.aspx?ftype=A&amp;voyage=FP1309D&amp;svc=FP1&amp;dtn=D" xr:uid="{0356947E-0690-4A93-8408-181DA88E3DC8}"/>
    <hyperlink ref="G25" r:id="rId69" display="http://www.yangming.com/e-service/Vessel_Tracking/vessel_tracking_detail.aspx?vessel=OHNB&amp;func=current" xr:uid="{91E3C98E-7239-48EE-854C-0EBB038CB064}"/>
    <hyperlink ref="F27" r:id="rId70" display="https://www.yangming.com/e-service/schedule/LongtermScheduleDetail.aspx?ftype=A&amp;voyage=FP1310D&amp;svc=FP1&amp;dtn=D" xr:uid="{010B3D3F-DEE5-4947-976D-B9E402178026}"/>
    <hyperlink ref="G27" r:id="rId71" display="http://www.yangming.com/e-service/Vessel_Tracking/vessel_tracking_detail.aspx?vessel=NRIN&amp;func=current" xr:uid="{EFDAF853-8E13-467A-818E-10DD50DED94C}"/>
    <hyperlink ref="F29" r:id="rId72" display="https://www.yangming.com/e-service/schedule/LongtermScheduleDetail.aspx?ftype=A&amp;voyage=FP1311D&amp;svc=FP1&amp;dtn=D" xr:uid="{1DD78B19-2CBC-4099-B066-D2C1F4B20143}"/>
    <hyperlink ref="G29" r:id="rId73" display="http://www.yangming.com/e-service/Vessel_Tracking/vessel_tracking_detail.aspx?vessel=OLPS&amp;func=current" xr:uid="{0C9C9F41-BA56-46D8-A606-1968B7C01AC8}"/>
    <hyperlink ref="F31" r:id="rId74" display="https://www.yangming.com/e-service/schedule/LongtermScheduleDetail.aspx?ftype=A&amp;voyage=FP1311D&amp;svc=FP1&amp;dtn=D" xr:uid="{8938A930-DA67-4825-9C13-2211D6E074B9}"/>
    <hyperlink ref="G31" r:id="rId75" display="http://www.yangming.com/e-service/Vessel_Tracking/vessel_tracking_detail.aspx?vessel=OLPS&amp;func=current" xr:uid="{7D639202-894F-4D2B-89C0-EFBF0ADC99DA}"/>
    <hyperlink ref="F33" r:id="rId76" display="https://www.yangming.com/e-service/schedule/LongtermScheduleDetail.aspx?ftype=A&amp;voyage=FP1312D&amp;svc=FP1&amp;dtn=D" xr:uid="{67482D64-72F9-4274-944D-6695AE4A2ABB}"/>
    <hyperlink ref="G33" r:id="rId77" display="http://www.yangming.com/e-service/Vessel_Tracking/vessel_tracking_detail.aspx?vessel=NCNS&amp;func=current" xr:uid="{9C272D4A-A58A-4F5A-8B0D-948635DC2798}"/>
    <hyperlink ref="F35" r:id="rId78" display="https://www.yangming.com/e-service/schedule/LongtermScheduleDetail.aspx?ftype=A&amp;voyage=FP1313D&amp;svc=FP1&amp;dtn=D" xr:uid="{CADDC526-D84B-49F2-95C1-894E38F1A655}"/>
    <hyperlink ref="G35" r:id="rId79" display="http://www.yangming.com/e-service/Vessel_Tracking/vessel_tracking_detail.aspx?vessel=OHNG&amp;func=current" xr:uid="{881893F9-1998-4548-B688-D013B1170E1B}"/>
    <hyperlink ref="F37" r:id="rId80" display="https://www.yangming.com/e-service/schedule/LongtermScheduleDetail.aspx?ftype=A&amp;voyage=FP1314D&amp;svc=FP1&amp;dtn=D" xr:uid="{06ED21C4-2D7A-4BE7-AB26-D9F8CD0FF224}"/>
    <hyperlink ref="G37" r:id="rId81" display="http://www.yangming.com/e-service/Vessel_Tracking/vessel_tracking_detail.aspx?vessel=ORPE&amp;func=current" xr:uid="{1C03155B-AD5B-486B-9781-335B1EECB383}"/>
    <hyperlink ref="F39" r:id="rId82" display="https://www.yangming.com/e-service/schedule/LongtermScheduleDetail.aspx?ftype=A&amp;voyage=FP1315D&amp;svc=FP1&amp;dtn=D" xr:uid="{CA2FE1B1-41BA-4DCF-9391-120EEDA42DDE}"/>
    <hyperlink ref="G39" r:id="rId83" display="http://www.yangming.com/e-service/Vessel_Tracking/vessel_tracking_detail.aspx?vessel=OHBR&amp;func=current" xr:uid="{4351C043-3E9A-4FE5-9845-8AA10E949F68}"/>
    <hyperlink ref="F40" r:id="rId84" display="https://www.yangming.com/e-service/schedule/LongtermScheduleDetail.aspx?ftype=A&amp;voyage=FP1316D&amp;svc=FP1&amp;dtn=D" xr:uid="{0BE855C5-38BC-4219-BB84-4ED520129B7B}"/>
    <hyperlink ref="G40" r:id="rId85" display="http://www.yangming.com/e-service/Vessel_Tracking/vessel_tracking_detail.aspx?vessel=OHSN&amp;func=current" xr:uid="{DD6009A4-5467-4759-899B-D47746E6A9BF}"/>
    <hyperlink ref="F13" r:id="rId86" display="https://www.yangming.com/e-service/schedule/LongtermScheduleDetail.aspx?ftype=A&amp;voyage=FP1308D&amp;svc=FP1&amp;dtn=D" xr:uid="{AE20ABD0-41E0-404F-8C28-038ECD9983E0}"/>
    <hyperlink ref="G13" r:id="rId87" display="http://www.yangming.com/e-service/Vessel_Tracking/vessel_tracking_detail.aspx?vessel=NVNS&amp;func=current" xr:uid="{15A11D7B-25EA-4617-B022-F7B9C151588D}"/>
  </hyperlinks>
  <pageMargins left="0.7" right="0.7" top="0.75" bottom="0.75" header="0.3" footer="0.3"/>
  <pageSetup paperSize="9" scale="85" fitToWidth="2" orientation="landscape" r:id="rId88"/>
  <drawing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4"/>
  <sheetViews>
    <sheetView topLeftCell="A13" zoomScale="85" zoomScaleNormal="85" workbookViewId="0">
      <selection activeCell="A11" sqref="A11:C28"/>
    </sheetView>
  </sheetViews>
  <sheetFormatPr defaultColWidth="9.140625" defaultRowHeight="24" customHeight="1"/>
  <cols>
    <col min="1" max="1" width="11.42578125" customWidth="1"/>
    <col min="2" max="2" width="19.7109375" customWidth="1"/>
    <col min="3" max="3" width="9.42578125" customWidth="1"/>
    <col min="4" max="4" width="6.7109375" customWidth="1"/>
    <col min="5" max="5" width="9.42578125" customWidth="1"/>
    <col min="6" max="6" width="8" customWidth="1"/>
    <col min="7" max="7" width="12.140625" customWidth="1"/>
    <col min="8" max="8" width="15.140625" customWidth="1"/>
    <col min="9" max="9" width="9.42578125" customWidth="1"/>
    <col min="10" max="10" width="8.7109375" customWidth="1"/>
    <col min="11" max="12" width="8.42578125" customWidth="1"/>
    <col min="13" max="13" width="10" customWidth="1"/>
  </cols>
  <sheetData>
    <row r="1" spans="1:17" ht="24" customHeight="1">
      <c r="E1" s="108" t="s">
        <v>21</v>
      </c>
      <c r="F1" s="108"/>
      <c r="G1" s="108"/>
      <c r="H1" s="108"/>
      <c r="I1" s="108"/>
      <c r="J1" s="108"/>
      <c r="K1" s="108"/>
      <c r="L1" s="108"/>
      <c r="M1" s="108"/>
      <c r="N1" s="108"/>
    </row>
    <row r="2" spans="1:17" ht="24" customHeight="1">
      <c r="E2" s="109" t="s">
        <v>30</v>
      </c>
      <c r="F2" s="109"/>
      <c r="G2" s="109"/>
      <c r="H2" s="109"/>
      <c r="I2" s="109"/>
      <c r="J2" s="109"/>
      <c r="K2" s="109"/>
      <c r="L2" s="109"/>
      <c r="M2" s="109"/>
      <c r="N2" s="109"/>
    </row>
    <row r="4" spans="1:17" ht="24" customHeight="1">
      <c r="A4" s="8"/>
      <c r="B4" s="9"/>
      <c r="C4" s="9"/>
      <c r="D4" s="9"/>
      <c r="E4" s="9"/>
      <c r="F4" s="9"/>
      <c r="G4" s="9"/>
      <c r="H4" s="13" t="s">
        <v>22</v>
      </c>
      <c r="I4" s="14"/>
      <c r="J4" s="15"/>
      <c r="K4" s="15"/>
      <c r="L4" s="15"/>
      <c r="M4" s="14"/>
    </row>
    <row r="5" spans="1:17" ht="24" customHeight="1">
      <c r="A5" s="8" t="s">
        <v>43</v>
      </c>
      <c r="B5" s="9"/>
      <c r="C5" s="9"/>
      <c r="D5" s="9"/>
      <c r="E5" s="9"/>
      <c r="F5" s="9"/>
      <c r="G5" s="9"/>
      <c r="H5" s="13" t="s">
        <v>41</v>
      </c>
      <c r="I5" s="14"/>
      <c r="J5" s="15"/>
      <c r="K5" s="15"/>
      <c r="L5" s="15"/>
      <c r="M5" s="14"/>
    </row>
    <row r="6" spans="1:17" ht="24" customHeight="1">
      <c r="A6" s="11" t="s">
        <v>23</v>
      </c>
      <c r="B6" s="9"/>
      <c r="C6" s="9"/>
      <c r="D6" s="9"/>
      <c r="E6" s="9"/>
      <c r="F6" s="9"/>
      <c r="G6" s="9"/>
      <c r="H6" s="13" t="s">
        <v>42</v>
      </c>
      <c r="I6" s="16"/>
      <c r="J6" s="15"/>
      <c r="K6" s="15"/>
      <c r="L6" s="15"/>
      <c r="M6" s="14"/>
    </row>
    <row r="7" spans="1:17" ht="24" customHeight="1">
      <c r="A7" s="11"/>
      <c r="B7" s="9"/>
      <c r="C7" s="9"/>
      <c r="D7" s="9"/>
      <c r="E7" s="9"/>
      <c r="F7" s="9"/>
      <c r="G7" s="9"/>
      <c r="H7" s="10"/>
      <c r="I7" s="12"/>
      <c r="J7" s="9"/>
      <c r="K7" s="9"/>
      <c r="L7" s="9"/>
    </row>
    <row r="8" spans="1:17" ht="24" customHeight="1">
      <c r="A8" s="124" t="s">
        <v>0</v>
      </c>
      <c r="B8" s="125"/>
      <c r="C8" s="125"/>
      <c r="D8" s="126"/>
      <c r="E8" s="17" t="s">
        <v>1</v>
      </c>
      <c r="F8" s="17" t="s">
        <v>2</v>
      </c>
      <c r="G8" s="131" t="s">
        <v>3</v>
      </c>
      <c r="H8" s="131"/>
      <c r="I8" s="131"/>
      <c r="J8" s="17" t="s">
        <v>2</v>
      </c>
      <c r="K8" s="18" t="s">
        <v>12</v>
      </c>
      <c r="L8" s="18" t="s">
        <v>13</v>
      </c>
      <c r="M8" s="18" t="s">
        <v>11</v>
      </c>
      <c r="N8" s="19" t="s">
        <v>10</v>
      </c>
      <c r="O8" s="20"/>
    </row>
    <row r="9" spans="1:17" ht="24" customHeight="1">
      <c r="A9" s="127" t="s">
        <v>4</v>
      </c>
      <c r="B9" s="127" t="s">
        <v>5</v>
      </c>
      <c r="C9" s="127" t="s">
        <v>6</v>
      </c>
      <c r="D9" s="128" t="s">
        <v>31</v>
      </c>
      <c r="E9" s="128" t="s">
        <v>7</v>
      </c>
      <c r="F9" s="128" t="s">
        <v>8</v>
      </c>
      <c r="G9" s="127" t="s">
        <v>4</v>
      </c>
      <c r="H9" s="127" t="s">
        <v>5</v>
      </c>
      <c r="I9" s="127" t="s">
        <v>6</v>
      </c>
      <c r="J9" s="128" t="s">
        <v>7</v>
      </c>
      <c r="K9" s="128" t="s">
        <v>8</v>
      </c>
      <c r="L9" s="128" t="s">
        <v>8</v>
      </c>
      <c r="M9" s="128" t="s">
        <v>8</v>
      </c>
      <c r="N9" s="128" t="s">
        <v>8</v>
      </c>
      <c r="O9" s="20"/>
    </row>
    <row r="10" spans="1:17" ht="24" customHeight="1">
      <c r="A10" s="127"/>
      <c r="B10" s="127"/>
      <c r="C10" s="127"/>
      <c r="D10" s="129"/>
      <c r="E10" s="129"/>
      <c r="F10" s="129"/>
      <c r="G10" s="127"/>
      <c r="H10" s="127"/>
      <c r="I10" s="127"/>
      <c r="J10" s="129"/>
      <c r="K10" s="129"/>
      <c r="L10" s="129"/>
      <c r="M10" s="129"/>
      <c r="N10" s="129"/>
      <c r="O10" s="20"/>
    </row>
    <row r="11" spans="1:17" ht="24" customHeight="1">
      <c r="A11" s="32" t="s">
        <v>63</v>
      </c>
      <c r="B11" s="33" t="s">
        <v>79</v>
      </c>
      <c r="C11" s="34" t="s">
        <v>80</v>
      </c>
      <c r="D11" s="23" t="s">
        <v>32</v>
      </c>
      <c r="E11" s="24">
        <v>43923</v>
      </c>
      <c r="F11" s="24">
        <v>43929</v>
      </c>
      <c r="G11" s="137" t="s">
        <v>115</v>
      </c>
      <c r="H11" s="139" t="s">
        <v>116</v>
      </c>
      <c r="I11" s="132" t="s">
        <v>56</v>
      </c>
      <c r="J11" s="112">
        <v>43937</v>
      </c>
      <c r="K11" s="112">
        <v>43958</v>
      </c>
      <c r="L11" s="112">
        <v>43961</v>
      </c>
      <c r="M11" s="112">
        <v>43964</v>
      </c>
      <c r="N11" s="112">
        <v>43969</v>
      </c>
      <c r="O11" s="20"/>
    </row>
    <row r="12" spans="1:17" ht="24" customHeight="1">
      <c r="A12" s="35" t="s">
        <v>60</v>
      </c>
      <c r="B12" s="39" t="s">
        <v>98</v>
      </c>
      <c r="C12" s="37" t="s">
        <v>99</v>
      </c>
      <c r="D12" s="25" t="s">
        <v>33</v>
      </c>
      <c r="E12" s="26">
        <v>43927</v>
      </c>
      <c r="F12" s="26">
        <v>43931</v>
      </c>
      <c r="G12" s="138"/>
      <c r="H12" s="140"/>
      <c r="I12" s="133"/>
      <c r="J12" s="113"/>
      <c r="K12" s="113"/>
      <c r="L12" s="113"/>
      <c r="M12" s="113"/>
      <c r="N12" s="113"/>
      <c r="O12" s="20"/>
    </row>
    <row r="13" spans="1:17" ht="24" customHeight="1">
      <c r="A13" s="32" t="s">
        <v>81</v>
      </c>
      <c r="B13" s="33" t="s">
        <v>9</v>
      </c>
      <c r="C13" s="34" t="s">
        <v>82</v>
      </c>
      <c r="D13" s="23" t="s">
        <v>32</v>
      </c>
      <c r="E13" s="24">
        <v>43930</v>
      </c>
      <c r="F13" s="24">
        <v>43936</v>
      </c>
      <c r="G13" s="121" t="s">
        <v>65</v>
      </c>
      <c r="H13" s="114" t="s">
        <v>46</v>
      </c>
      <c r="I13" s="116" t="s">
        <v>47</v>
      </c>
      <c r="J13" s="118">
        <f>J11+7</f>
        <v>43944</v>
      </c>
      <c r="K13" s="118">
        <f>K11+7</f>
        <v>43965</v>
      </c>
      <c r="L13" s="112">
        <f>L11+7</f>
        <v>43968</v>
      </c>
      <c r="M13" s="118">
        <f>M11+7</f>
        <v>43971</v>
      </c>
      <c r="N13" s="118">
        <f>N11+7</f>
        <v>43976</v>
      </c>
      <c r="O13" s="20"/>
    </row>
    <row r="14" spans="1:17" ht="24" customHeight="1">
      <c r="A14" s="35" t="s">
        <v>100</v>
      </c>
      <c r="B14" s="36" t="s">
        <v>155</v>
      </c>
      <c r="C14" s="37" t="s">
        <v>159</v>
      </c>
      <c r="D14" s="25" t="s">
        <v>33</v>
      </c>
      <c r="E14" s="26">
        <v>43934</v>
      </c>
      <c r="F14" s="26">
        <v>43938</v>
      </c>
      <c r="G14" s="121"/>
      <c r="H14" s="115"/>
      <c r="I14" s="117"/>
      <c r="J14" s="118"/>
      <c r="K14" s="118"/>
      <c r="L14" s="113"/>
      <c r="M14" s="118"/>
      <c r="N14" s="118"/>
      <c r="O14" s="20"/>
      <c r="Q14" s="20"/>
    </row>
    <row r="15" spans="1:17" ht="24" customHeight="1">
      <c r="A15" s="32" t="s">
        <v>83</v>
      </c>
      <c r="B15" s="38" t="s">
        <v>59</v>
      </c>
      <c r="C15" s="34" t="s">
        <v>84</v>
      </c>
      <c r="D15" s="23" t="s">
        <v>32</v>
      </c>
      <c r="E15" s="24">
        <v>43937</v>
      </c>
      <c r="F15" s="24">
        <v>43943</v>
      </c>
      <c r="G15" s="121" t="s">
        <v>66</v>
      </c>
      <c r="H15" s="122" t="s">
        <v>51</v>
      </c>
      <c r="I15" s="123" t="s">
        <v>64</v>
      </c>
      <c r="J15" s="118">
        <f>J13+7</f>
        <v>43951</v>
      </c>
      <c r="K15" s="118">
        <f t="shared" ref="K15:N15" si="0">K13+7</f>
        <v>43972</v>
      </c>
      <c r="L15" s="112">
        <f t="shared" si="0"/>
        <v>43975</v>
      </c>
      <c r="M15" s="118">
        <f t="shared" si="0"/>
        <v>43978</v>
      </c>
      <c r="N15" s="118">
        <f t="shared" si="0"/>
        <v>43983</v>
      </c>
      <c r="O15" s="20"/>
      <c r="Q15" s="20"/>
    </row>
    <row r="16" spans="1:17" ht="24" customHeight="1">
      <c r="A16" s="35" t="s">
        <v>101</v>
      </c>
      <c r="B16" s="39" t="s">
        <v>98</v>
      </c>
      <c r="C16" s="40" t="s">
        <v>102</v>
      </c>
      <c r="D16" s="25" t="s">
        <v>33</v>
      </c>
      <c r="E16" s="26">
        <v>43941</v>
      </c>
      <c r="F16" s="26">
        <v>43945</v>
      </c>
      <c r="G16" s="121"/>
      <c r="H16" s="122"/>
      <c r="I16" s="123"/>
      <c r="J16" s="118"/>
      <c r="K16" s="118"/>
      <c r="L16" s="113"/>
      <c r="M16" s="118"/>
      <c r="N16" s="118"/>
      <c r="O16" s="20"/>
    </row>
    <row r="17" spans="1:35" ht="24" customHeight="1">
      <c r="A17" s="32" t="s">
        <v>85</v>
      </c>
      <c r="B17" s="38" t="s">
        <v>71</v>
      </c>
      <c r="C17" s="34" t="s">
        <v>86</v>
      </c>
      <c r="D17" s="23" t="s">
        <v>32</v>
      </c>
      <c r="E17" s="24">
        <v>43944</v>
      </c>
      <c r="F17" s="24">
        <v>43950</v>
      </c>
      <c r="G17" s="121" t="s">
        <v>117</v>
      </c>
      <c r="H17" s="114" t="s">
        <v>46</v>
      </c>
      <c r="I17" s="116"/>
      <c r="J17" s="118">
        <f t="shared" ref="J17:N17" si="1">J15+7</f>
        <v>43958</v>
      </c>
      <c r="K17" s="118">
        <f t="shared" si="1"/>
        <v>43979</v>
      </c>
      <c r="L17" s="112">
        <f t="shared" si="1"/>
        <v>43982</v>
      </c>
      <c r="M17" s="118">
        <f t="shared" si="1"/>
        <v>43985</v>
      </c>
      <c r="N17" s="118">
        <f t="shared" si="1"/>
        <v>43990</v>
      </c>
      <c r="O17" s="20"/>
    </row>
    <row r="18" spans="1:35" ht="24" customHeight="1">
      <c r="A18" s="41" t="s">
        <v>103</v>
      </c>
      <c r="B18" s="36" t="s">
        <v>155</v>
      </c>
      <c r="C18" s="37" t="s">
        <v>156</v>
      </c>
      <c r="D18" s="25" t="s">
        <v>33</v>
      </c>
      <c r="E18" s="26">
        <v>43948</v>
      </c>
      <c r="F18" s="26">
        <v>43952</v>
      </c>
      <c r="G18" s="121"/>
      <c r="H18" s="115"/>
      <c r="I18" s="117"/>
      <c r="J18" s="118"/>
      <c r="K18" s="118"/>
      <c r="L18" s="113"/>
      <c r="M18" s="118"/>
      <c r="N18" s="118"/>
      <c r="O18" s="20"/>
    </row>
    <row r="19" spans="1:35" ht="24" customHeight="1">
      <c r="A19" s="32" t="s">
        <v>87</v>
      </c>
      <c r="B19" s="38" t="s">
        <v>62</v>
      </c>
      <c r="C19" s="34" t="s">
        <v>88</v>
      </c>
      <c r="D19" s="23" t="s">
        <v>32</v>
      </c>
      <c r="E19" s="24">
        <v>43951</v>
      </c>
      <c r="F19" s="24">
        <v>43957</v>
      </c>
      <c r="G19" s="130" t="s">
        <v>118</v>
      </c>
      <c r="H19" s="122" t="s">
        <v>119</v>
      </c>
      <c r="I19" s="123" t="s">
        <v>56</v>
      </c>
      <c r="J19" s="118">
        <f t="shared" ref="J19:N19" si="2">J17+7</f>
        <v>43965</v>
      </c>
      <c r="K19" s="118">
        <f t="shared" si="2"/>
        <v>43986</v>
      </c>
      <c r="L19" s="112">
        <f t="shared" si="2"/>
        <v>43989</v>
      </c>
      <c r="M19" s="118">
        <f t="shared" si="2"/>
        <v>43992</v>
      </c>
      <c r="N19" s="118">
        <f t="shared" si="2"/>
        <v>43997</v>
      </c>
      <c r="O19" s="20"/>
    </row>
    <row r="20" spans="1:35" ht="24" customHeight="1">
      <c r="A20" s="35" t="s">
        <v>104</v>
      </c>
      <c r="B20" s="36" t="s">
        <v>98</v>
      </c>
      <c r="C20" s="37" t="s">
        <v>105</v>
      </c>
      <c r="D20" s="25" t="s">
        <v>33</v>
      </c>
      <c r="E20" s="26">
        <v>43955</v>
      </c>
      <c r="F20" s="26">
        <v>43959</v>
      </c>
      <c r="G20" s="130"/>
      <c r="H20" s="122"/>
      <c r="I20" s="123"/>
      <c r="J20" s="118"/>
      <c r="K20" s="118"/>
      <c r="L20" s="113"/>
      <c r="M20" s="118"/>
      <c r="N20" s="118"/>
      <c r="O20" s="20"/>
    </row>
    <row r="21" spans="1:35" ht="24" customHeight="1">
      <c r="A21" s="32" t="s">
        <v>89</v>
      </c>
      <c r="B21" s="33" t="s">
        <v>54</v>
      </c>
      <c r="C21" s="34" t="s">
        <v>90</v>
      </c>
      <c r="D21" s="23" t="s">
        <v>32</v>
      </c>
      <c r="E21" s="24">
        <v>43958</v>
      </c>
      <c r="F21" s="24">
        <v>43964</v>
      </c>
      <c r="G21" s="121" t="s">
        <v>120</v>
      </c>
      <c r="H21" s="114" t="s">
        <v>57</v>
      </c>
      <c r="I21" s="116" t="s">
        <v>67</v>
      </c>
      <c r="J21" s="118">
        <f t="shared" ref="J21:N21" si="3">J19+7</f>
        <v>43972</v>
      </c>
      <c r="K21" s="118">
        <f t="shared" si="3"/>
        <v>43993</v>
      </c>
      <c r="L21" s="112">
        <f t="shared" si="3"/>
        <v>43996</v>
      </c>
      <c r="M21" s="118">
        <f t="shared" si="3"/>
        <v>43999</v>
      </c>
      <c r="N21" s="118">
        <f t="shared" si="3"/>
        <v>44004</v>
      </c>
      <c r="O21" s="20"/>
    </row>
    <row r="22" spans="1:35" ht="24" customHeight="1">
      <c r="A22" s="35" t="s">
        <v>106</v>
      </c>
      <c r="B22" s="39" t="s">
        <v>50</v>
      </c>
      <c r="C22" s="37" t="s">
        <v>107</v>
      </c>
      <c r="D22" s="25" t="s">
        <v>33</v>
      </c>
      <c r="E22" s="26">
        <v>43962</v>
      </c>
      <c r="F22" s="26">
        <v>43966</v>
      </c>
      <c r="G22" s="121"/>
      <c r="H22" s="115"/>
      <c r="I22" s="117"/>
      <c r="J22" s="118"/>
      <c r="K22" s="118"/>
      <c r="L22" s="113"/>
      <c r="M22" s="118"/>
      <c r="N22" s="118"/>
      <c r="O22" s="20"/>
    </row>
    <row r="23" spans="1:35" ht="24" customHeight="1">
      <c r="A23" s="32" t="s">
        <v>91</v>
      </c>
      <c r="B23" s="33" t="s">
        <v>48</v>
      </c>
      <c r="C23" s="34" t="s">
        <v>92</v>
      </c>
      <c r="D23" s="23" t="s">
        <v>32</v>
      </c>
      <c r="E23" s="24">
        <v>43965</v>
      </c>
      <c r="F23" s="24">
        <v>43971</v>
      </c>
      <c r="G23" s="121" t="s">
        <v>121</v>
      </c>
      <c r="H23" s="114" t="s">
        <v>122</v>
      </c>
      <c r="I23" s="119" t="s">
        <v>64</v>
      </c>
      <c r="J23" s="118">
        <f t="shared" ref="J23:N23" si="4">J21+7</f>
        <v>43979</v>
      </c>
      <c r="K23" s="118">
        <f t="shared" si="4"/>
        <v>44000</v>
      </c>
      <c r="L23" s="112">
        <f t="shared" si="4"/>
        <v>44003</v>
      </c>
      <c r="M23" s="118">
        <f t="shared" si="4"/>
        <v>44006</v>
      </c>
      <c r="N23" s="118">
        <f t="shared" si="4"/>
        <v>44011</v>
      </c>
      <c r="O23" s="20"/>
    </row>
    <row r="24" spans="1:35" ht="24" customHeight="1">
      <c r="A24" s="35" t="s">
        <v>108</v>
      </c>
      <c r="B24" s="36" t="s">
        <v>98</v>
      </c>
      <c r="C24" s="37" t="s">
        <v>109</v>
      </c>
      <c r="D24" s="25" t="s">
        <v>33</v>
      </c>
      <c r="E24" s="26">
        <v>43969</v>
      </c>
      <c r="F24" s="26">
        <v>43973</v>
      </c>
      <c r="G24" s="121"/>
      <c r="H24" s="115"/>
      <c r="I24" s="120"/>
      <c r="J24" s="118"/>
      <c r="K24" s="118"/>
      <c r="L24" s="113"/>
      <c r="M24" s="118"/>
      <c r="N24" s="118"/>
      <c r="O24" s="20"/>
    </row>
    <row r="25" spans="1:35" ht="24" customHeight="1">
      <c r="A25" s="32" t="s">
        <v>93</v>
      </c>
      <c r="B25" s="38" t="s">
        <v>59</v>
      </c>
      <c r="C25" s="34" t="s">
        <v>94</v>
      </c>
      <c r="D25" s="23" t="s">
        <v>32</v>
      </c>
      <c r="E25" s="24">
        <v>43972</v>
      </c>
      <c r="F25" s="24">
        <v>43978</v>
      </c>
      <c r="G25" s="134" t="s">
        <v>58</v>
      </c>
      <c r="H25" s="135" t="s">
        <v>123</v>
      </c>
      <c r="I25" s="132" t="s">
        <v>56</v>
      </c>
      <c r="J25" s="118">
        <f t="shared" ref="J25:N25" si="5">J23+7</f>
        <v>43986</v>
      </c>
      <c r="K25" s="118">
        <f t="shared" si="5"/>
        <v>44007</v>
      </c>
      <c r="L25" s="112">
        <f t="shared" si="5"/>
        <v>44010</v>
      </c>
      <c r="M25" s="118">
        <f t="shared" si="5"/>
        <v>44013</v>
      </c>
      <c r="N25" s="118">
        <f t="shared" si="5"/>
        <v>44018</v>
      </c>
      <c r="O25" s="20"/>
    </row>
    <row r="26" spans="1:35" ht="24" customHeight="1">
      <c r="A26" s="35" t="s">
        <v>110</v>
      </c>
      <c r="B26" s="39" t="s">
        <v>50</v>
      </c>
      <c r="C26" s="40" t="s">
        <v>111</v>
      </c>
      <c r="D26" s="25" t="s">
        <v>33</v>
      </c>
      <c r="E26" s="26">
        <v>43976</v>
      </c>
      <c r="F26" s="26">
        <v>43980</v>
      </c>
      <c r="G26" s="134"/>
      <c r="H26" s="136"/>
      <c r="I26" s="133"/>
      <c r="J26" s="118"/>
      <c r="K26" s="118"/>
      <c r="L26" s="113"/>
      <c r="M26" s="118"/>
      <c r="N26" s="118"/>
      <c r="O26" s="20"/>
    </row>
    <row r="27" spans="1:35" ht="24" customHeight="1">
      <c r="A27" s="32" t="s">
        <v>95</v>
      </c>
      <c r="B27" s="38" t="s">
        <v>96</v>
      </c>
      <c r="C27" s="34" t="s">
        <v>97</v>
      </c>
      <c r="D27" s="23" t="s">
        <v>32</v>
      </c>
      <c r="E27" s="24">
        <v>43979</v>
      </c>
      <c r="F27" s="24">
        <v>43985</v>
      </c>
      <c r="G27" s="121" t="s">
        <v>124</v>
      </c>
      <c r="H27" s="114" t="s">
        <v>125</v>
      </c>
      <c r="I27" s="119" t="s">
        <v>56</v>
      </c>
      <c r="J27" s="118">
        <f t="shared" ref="J27:N27" si="6">J25+7</f>
        <v>43993</v>
      </c>
      <c r="K27" s="118">
        <f t="shared" si="6"/>
        <v>44014</v>
      </c>
      <c r="L27" s="112">
        <f t="shared" si="6"/>
        <v>44017</v>
      </c>
      <c r="M27" s="118">
        <f t="shared" si="6"/>
        <v>44020</v>
      </c>
      <c r="N27" s="118">
        <f t="shared" si="6"/>
        <v>44025</v>
      </c>
      <c r="O27" s="20"/>
    </row>
    <row r="28" spans="1:35" ht="24" customHeight="1">
      <c r="A28" s="49" t="s">
        <v>112</v>
      </c>
      <c r="B28" s="50" t="s">
        <v>98</v>
      </c>
      <c r="C28" s="51" t="s">
        <v>113</v>
      </c>
      <c r="D28" s="25" t="s">
        <v>33</v>
      </c>
      <c r="E28" s="26">
        <v>43983</v>
      </c>
      <c r="F28" s="26">
        <v>43987</v>
      </c>
      <c r="G28" s="121"/>
      <c r="H28" s="115"/>
      <c r="I28" s="120"/>
      <c r="J28" s="118"/>
      <c r="K28" s="118"/>
      <c r="L28" s="113"/>
      <c r="M28" s="118"/>
      <c r="N28" s="118"/>
      <c r="O28" s="20"/>
    </row>
    <row r="29" spans="1:35" ht="24" customHeight="1">
      <c r="A29" s="32" t="s">
        <v>157</v>
      </c>
      <c r="B29" s="38" t="s">
        <v>96</v>
      </c>
      <c r="C29" s="34" t="s">
        <v>97</v>
      </c>
      <c r="D29" s="27"/>
      <c r="E29" s="27"/>
      <c r="F29" s="20"/>
      <c r="G29" s="20"/>
      <c r="H29" s="20"/>
      <c r="I29" s="20"/>
      <c r="J29" s="20">
        <f>J11-$E$11</f>
        <v>14</v>
      </c>
      <c r="K29" s="20">
        <f t="shared" ref="K29:N29" si="7">K11-$E$11</f>
        <v>35</v>
      </c>
      <c r="L29" s="20">
        <f t="shared" si="7"/>
        <v>38</v>
      </c>
      <c r="M29" s="20">
        <f>M11-$E$11</f>
        <v>41</v>
      </c>
      <c r="N29" s="20">
        <f t="shared" si="7"/>
        <v>46</v>
      </c>
      <c r="O29" s="20" t="s">
        <v>36</v>
      </c>
    </row>
    <row r="30" spans="1:35" ht="24" customHeight="1">
      <c r="A30" s="52" t="s">
        <v>158</v>
      </c>
      <c r="B30" s="52" t="s">
        <v>98</v>
      </c>
      <c r="C30" s="52" t="s">
        <v>113</v>
      </c>
      <c r="D30" s="27"/>
      <c r="E30" s="27"/>
      <c r="F30" s="20"/>
      <c r="G30" s="20"/>
      <c r="H30" s="20"/>
      <c r="I30" s="20"/>
      <c r="J30" s="20">
        <f>J11-$E$12</f>
        <v>10</v>
      </c>
      <c r="K30" s="20">
        <f>K11-$E$12</f>
        <v>31</v>
      </c>
      <c r="L30" s="20">
        <f t="shared" ref="L30:N30" si="8">L11-$E$12</f>
        <v>34</v>
      </c>
      <c r="M30" s="20">
        <f t="shared" si="8"/>
        <v>37</v>
      </c>
      <c r="N30" s="20">
        <f t="shared" si="8"/>
        <v>42</v>
      </c>
      <c r="O30" s="20" t="s">
        <v>45</v>
      </c>
    </row>
    <row r="31" spans="1:35" ht="24" customHeight="1">
      <c r="A31" s="6" t="s">
        <v>15</v>
      </c>
      <c r="B31" s="7"/>
      <c r="C31" s="7"/>
      <c r="D31" s="7"/>
      <c r="E31" s="7"/>
      <c r="G31" s="6" t="s">
        <v>18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3"/>
      <c r="AA31" s="3"/>
      <c r="AB31" s="5"/>
      <c r="AC31" s="5"/>
      <c r="AD31" s="3"/>
      <c r="AE31" s="2"/>
      <c r="AF31" s="4"/>
      <c r="AG31" s="4"/>
      <c r="AH31" s="2"/>
      <c r="AI31" s="2"/>
    </row>
    <row r="32" spans="1:35" ht="24" customHeight="1">
      <c r="A32" s="6" t="s">
        <v>16</v>
      </c>
      <c r="B32" s="7"/>
      <c r="C32" s="7"/>
      <c r="D32" s="7"/>
      <c r="E32" s="7"/>
      <c r="G32" s="6" t="s">
        <v>19</v>
      </c>
    </row>
    <row r="33" spans="1:7" ht="24" customHeight="1">
      <c r="A33" s="6" t="s">
        <v>17</v>
      </c>
      <c r="B33" s="7"/>
      <c r="C33" s="7"/>
      <c r="D33" s="7"/>
      <c r="E33" s="7"/>
      <c r="G33" s="6" t="s">
        <v>20</v>
      </c>
    </row>
    <row r="34" spans="1:7" ht="24" customHeight="1">
      <c r="B34" s="7"/>
      <c r="C34" s="7"/>
      <c r="D34" s="7"/>
      <c r="E34" s="7"/>
    </row>
  </sheetData>
  <mergeCells count="90">
    <mergeCell ref="M11:M12"/>
    <mergeCell ref="N11:N12"/>
    <mergeCell ref="G11:G12"/>
    <mergeCell ref="H11:H12"/>
    <mergeCell ref="I11:I12"/>
    <mergeCell ref="J11:J12"/>
    <mergeCell ref="K11:K12"/>
    <mergeCell ref="L11:L12"/>
    <mergeCell ref="G27:G28"/>
    <mergeCell ref="N21:N22"/>
    <mergeCell ref="G23:G24"/>
    <mergeCell ref="M25:M26"/>
    <mergeCell ref="K25:K26"/>
    <mergeCell ref="J25:J26"/>
    <mergeCell ref="I25:I26"/>
    <mergeCell ref="G21:G22"/>
    <mergeCell ref="J21:J22"/>
    <mergeCell ref="K21:K22"/>
    <mergeCell ref="M21:M22"/>
    <mergeCell ref="N25:N26"/>
    <mergeCell ref="G25:G26"/>
    <mergeCell ref="H25:H26"/>
    <mergeCell ref="N27:N28"/>
    <mergeCell ref="H27:H28"/>
    <mergeCell ref="G19:G20"/>
    <mergeCell ref="G17:G18"/>
    <mergeCell ref="K19:K20"/>
    <mergeCell ref="E1:N1"/>
    <mergeCell ref="E2:N2"/>
    <mergeCell ref="G8:I8"/>
    <mergeCell ref="E9:E10"/>
    <mergeCell ref="F9:F10"/>
    <mergeCell ref="G9:G10"/>
    <mergeCell ref="H9:H10"/>
    <mergeCell ref="I9:I10"/>
    <mergeCell ref="N9:N10"/>
    <mergeCell ref="M9:M10"/>
    <mergeCell ref="K9:K10"/>
    <mergeCell ref="J9:J10"/>
    <mergeCell ref="L9:L10"/>
    <mergeCell ref="A8:D8"/>
    <mergeCell ref="A9:A10"/>
    <mergeCell ref="B9:B10"/>
    <mergeCell ref="C9:C10"/>
    <mergeCell ref="D9:D10"/>
    <mergeCell ref="M19:M20"/>
    <mergeCell ref="G13:G14"/>
    <mergeCell ref="J13:J14"/>
    <mergeCell ref="K13:K14"/>
    <mergeCell ref="G15:G16"/>
    <mergeCell ref="H15:H16"/>
    <mergeCell ref="I15:I16"/>
    <mergeCell ref="J15:J16"/>
    <mergeCell ref="K15:K16"/>
    <mergeCell ref="L13:L14"/>
    <mergeCell ref="L15:L16"/>
    <mergeCell ref="L17:L18"/>
    <mergeCell ref="L19:L20"/>
    <mergeCell ref="J17:J18"/>
    <mergeCell ref="H19:H20"/>
    <mergeCell ref="I19:I20"/>
    <mergeCell ref="N23:N24"/>
    <mergeCell ref="M13:M14"/>
    <mergeCell ref="N13:N14"/>
    <mergeCell ref="I27:I28"/>
    <mergeCell ref="J27:J28"/>
    <mergeCell ref="K27:K28"/>
    <mergeCell ref="M27:M28"/>
    <mergeCell ref="I23:I24"/>
    <mergeCell ref="J23:J24"/>
    <mergeCell ref="K23:K24"/>
    <mergeCell ref="M23:M24"/>
    <mergeCell ref="M15:M16"/>
    <mergeCell ref="N15:N16"/>
    <mergeCell ref="M17:M18"/>
    <mergeCell ref="N17:N18"/>
    <mergeCell ref="N19:N20"/>
    <mergeCell ref="L21:L22"/>
    <mergeCell ref="L23:L24"/>
    <mergeCell ref="L25:L26"/>
    <mergeCell ref="L27:L28"/>
    <mergeCell ref="H13:H14"/>
    <mergeCell ref="I13:I14"/>
    <mergeCell ref="H17:H18"/>
    <mergeCell ref="I17:I18"/>
    <mergeCell ref="H21:H22"/>
    <mergeCell ref="I21:I22"/>
    <mergeCell ref="H23:H24"/>
    <mergeCell ref="J19:J20"/>
    <mergeCell ref="K17:K18"/>
  </mergeCells>
  <hyperlinks>
    <hyperlink ref="B11" r:id="rId1" display="http://www.yangming.com/e-service/Vessel_Tracking/vessel_tracking_detail.aspx?vessel=YITL&amp;func=current" xr:uid="{00000000-0004-0000-0100-000000000000}"/>
    <hyperlink ref="B13" r:id="rId2" display="http://www.yangming.com/e-service/Vessel_Tracking/vessel_tracking_detail.aspx?vessel=YHTS&amp;func=current" xr:uid="{00000000-0004-0000-0100-000001000000}"/>
    <hyperlink ref="B15" r:id="rId3" display="http://www.yangming.com/e-service/Vessel_Tracking/vessel_tracking_detail.aspx?vessel=YHMN&amp;func=current" xr:uid="{00000000-0004-0000-0100-000002000000}"/>
    <hyperlink ref="B17" r:id="rId4" display="http://www.yangming.com/e-service/Vessel_Tracking/vessel_tracking_detail.aspx?vessel=YIRM&amp;func=current" xr:uid="{00000000-0004-0000-0100-000003000000}"/>
    <hyperlink ref="B19" r:id="rId5" display="http://www.yangming.com/e-service/Vessel_Tracking/vessel_tracking_detail.aspx?vessel=YITL&amp;func=current" xr:uid="{00000000-0004-0000-0100-000004000000}"/>
    <hyperlink ref="B12" r:id="rId6" display="http://www.yangming.com/e-service/Vessel_Tracking/vessel_tracking_detail.aspx?vessel=HKNG&amp;func=current" xr:uid="{00000000-0004-0000-0100-000005000000}"/>
    <hyperlink ref="B14" r:id="rId7" display="http://www.yangming.com/e-service/Vessel_Tracking/vessel_tracking_detail.aspx?vessel=FLAT&amp;func=current" xr:uid="{00000000-0004-0000-0100-000006000000}"/>
    <hyperlink ref="B16" r:id="rId8" display="http://www.yangming.com/e-service/Vessel_Tracking/vessel_tracking_detail.aspx?vessel=HKNG&amp;func=current" xr:uid="{00000000-0004-0000-0100-000007000000}"/>
    <hyperlink ref="B18" r:id="rId9" display="http://www.yangming.com/e-service/Vessel_Tracking/vessel_tracking_detail.aspx?vessel=FLAT&amp;func=current" xr:uid="{00000000-0004-0000-0100-000008000000}"/>
  </hyperlinks>
  <pageMargins left="0.7" right="0.7" top="0.75" bottom="0.75" header="0.3" footer="0.3"/>
  <pageSetup paperSize="9" scale="85" fitToWidth="2" orientation="landscape" r:id="rId10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6"/>
  <sheetViews>
    <sheetView zoomScale="85" zoomScaleNormal="85" workbookViewId="0">
      <selection activeCell="K22" sqref="K22"/>
    </sheetView>
  </sheetViews>
  <sheetFormatPr defaultColWidth="8.85546875" defaultRowHeight="15"/>
  <cols>
    <col min="1" max="1" width="11.42578125" customWidth="1"/>
    <col min="2" max="2" width="21.7109375" customWidth="1"/>
    <col min="3" max="3" width="13.42578125" customWidth="1"/>
    <col min="4" max="4" width="11.140625" bestFit="1" customWidth="1"/>
    <col min="6" max="6" width="12.140625" customWidth="1"/>
    <col min="7" max="7" width="16.42578125" customWidth="1"/>
    <col min="8" max="8" width="13.42578125" customWidth="1"/>
    <col min="13" max="13" width="9.140625"/>
  </cols>
  <sheetData>
    <row r="1" spans="1:13" ht="24" customHeight="1">
      <c r="D1" s="108" t="s">
        <v>21</v>
      </c>
      <c r="E1" s="108"/>
      <c r="F1" s="108"/>
      <c r="G1" s="108"/>
      <c r="H1" s="108"/>
      <c r="I1" s="108"/>
      <c r="J1" s="108"/>
      <c r="K1" s="108"/>
      <c r="L1" s="108"/>
    </row>
    <row r="2" spans="1:13" ht="19.5">
      <c r="D2" s="109" t="s">
        <v>29</v>
      </c>
      <c r="E2" s="109"/>
      <c r="F2" s="109"/>
      <c r="G2" s="109"/>
      <c r="H2" s="109"/>
      <c r="I2" s="109"/>
      <c r="J2" s="109"/>
      <c r="K2" s="109"/>
      <c r="L2" s="109"/>
    </row>
    <row r="3" spans="1:13" ht="10.5" customHeight="1"/>
    <row r="4" spans="1:13" ht="9" customHeight="1"/>
    <row r="5" spans="1:13" ht="15.75">
      <c r="A5" s="8"/>
      <c r="B5" s="9"/>
      <c r="C5" s="9"/>
      <c r="D5" s="9"/>
      <c r="E5" s="9"/>
      <c r="F5" s="9"/>
      <c r="G5" s="13" t="s">
        <v>22</v>
      </c>
      <c r="H5" s="14"/>
      <c r="I5" s="15"/>
      <c r="J5" s="15"/>
      <c r="K5" s="14"/>
      <c r="L5" s="14"/>
    </row>
    <row r="6" spans="1:13" ht="15.75">
      <c r="A6" s="8" t="s">
        <v>43</v>
      </c>
      <c r="B6" s="9"/>
      <c r="C6" s="9"/>
      <c r="D6" s="9"/>
      <c r="E6" s="9"/>
      <c r="F6" s="9"/>
      <c r="G6" s="13" t="s">
        <v>41</v>
      </c>
      <c r="H6" s="14"/>
      <c r="I6" s="15"/>
      <c r="J6" s="15"/>
      <c r="K6" s="14"/>
      <c r="L6" s="14"/>
    </row>
    <row r="7" spans="1:13" ht="15.75">
      <c r="A7" s="11" t="s">
        <v>23</v>
      </c>
      <c r="B7" s="9"/>
      <c r="C7" s="9"/>
      <c r="D7" s="9"/>
      <c r="E7" s="9"/>
      <c r="F7" s="9"/>
      <c r="G7" s="13" t="s">
        <v>42</v>
      </c>
      <c r="H7" s="16"/>
      <c r="I7" s="15"/>
      <c r="J7" s="15"/>
      <c r="K7" s="14"/>
      <c r="L7" s="14"/>
    </row>
    <row r="8" spans="1:13" ht="15.75">
      <c r="A8" s="11"/>
      <c r="B8" s="9"/>
      <c r="C8" s="9"/>
      <c r="D8" s="9"/>
      <c r="E8" s="9"/>
      <c r="F8" s="9"/>
      <c r="G8" s="10"/>
      <c r="H8" s="12"/>
      <c r="I8" s="9"/>
      <c r="J8" s="9"/>
      <c r="K8" s="9"/>
    </row>
    <row r="9" spans="1:13" ht="19.5" customHeight="1">
      <c r="A9" s="143" t="s">
        <v>0</v>
      </c>
      <c r="B9" s="143"/>
      <c r="C9" s="143"/>
      <c r="D9" s="17" t="s">
        <v>1</v>
      </c>
      <c r="E9" s="17" t="s">
        <v>24</v>
      </c>
      <c r="F9" s="131" t="s">
        <v>3</v>
      </c>
      <c r="G9" s="131"/>
      <c r="H9" s="131"/>
      <c r="I9" s="17" t="s">
        <v>24</v>
      </c>
      <c r="J9" s="18" t="s">
        <v>10</v>
      </c>
      <c r="K9" s="18" t="s">
        <v>11</v>
      </c>
      <c r="L9" s="18" t="s">
        <v>14</v>
      </c>
      <c r="M9" s="18" t="s">
        <v>12</v>
      </c>
    </row>
    <row r="10" spans="1:13" ht="19.5" customHeight="1">
      <c r="A10" s="127" t="s">
        <v>4</v>
      </c>
      <c r="B10" s="127" t="s">
        <v>5</v>
      </c>
      <c r="C10" s="127" t="s">
        <v>6</v>
      </c>
      <c r="D10" s="28" t="s">
        <v>7</v>
      </c>
      <c r="E10" s="28" t="s">
        <v>8</v>
      </c>
      <c r="F10" s="127" t="s">
        <v>4</v>
      </c>
      <c r="G10" s="127" t="s">
        <v>5</v>
      </c>
      <c r="H10" s="127" t="s">
        <v>6</v>
      </c>
      <c r="I10" s="128" t="s">
        <v>7</v>
      </c>
      <c r="J10" s="128" t="s">
        <v>8</v>
      </c>
      <c r="K10" s="128" t="s">
        <v>8</v>
      </c>
      <c r="L10" s="128" t="s">
        <v>8</v>
      </c>
      <c r="M10" s="128" t="s">
        <v>8</v>
      </c>
    </row>
    <row r="11" spans="1:13" ht="19.5" customHeight="1">
      <c r="A11" s="127"/>
      <c r="B11" s="127"/>
      <c r="C11" s="127"/>
      <c r="D11" s="28" t="s">
        <v>34</v>
      </c>
      <c r="E11" s="28" t="s">
        <v>35</v>
      </c>
      <c r="F11" s="127"/>
      <c r="G11" s="127"/>
      <c r="H11" s="127"/>
      <c r="I11" s="129"/>
      <c r="J11" s="129"/>
      <c r="K11" s="129"/>
      <c r="L11" s="129"/>
      <c r="M11" s="129"/>
    </row>
    <row r="12" spans="1:13" ht="19.5" hidden="1" customHeight="1">
      <c r="A12" s="29" t="s">
        <v>68</v>
      </c>
      <c r="B12" s="22" t="s">
        <v>61</v>
      </c>
      <c r="C12" s="22" t="s">
        <v>69</v>
      </c>
      <c r="D12" s="24">
        <v>43870</v>
      </c>
      <c r="E12" s="24">
        <f>+D12+3</f>
        <v>43873</v>
      </c>
      <c r="F12" s="43" t="s">
        <v>52</v>
      </c>
      <c r="G12" s="47" t="s">
        <v>76</v>
      </c>
      <c r="H12" s="44" t="s">
        <v>53</v>
      </c>
      <c r="I12" s="45">
        <v>43880</v>
      </c>
      <c r="J12" s="45">
        <f t="shared" ref="J12" si="0">+I12+27</f>
        <v>43907</v>
      </c>
      <c r="K12" s="45">
        <f t="shared" ref="K12" si="1">+J12+3</f>
        <v>43910</v>
      </c>
      <c r="L12" s="45">
        <f t="shared" ref="L12" si="2">+K12+4</f>
        <v>43914</v>
      </c>
      <c r="M12" s="45" t="e">
        <f>+#REF!+2</f>
        <v>#REF!</v>
      </c>
    </row>
    <row r="13" spans="1:13" ht="19.5" customHeight="1">
      <c r="A13" s="29" t="s">
        <v>72</v>
      </c>
      <c r="B13" s="21" t="s">
        <v>48</v>
      </c>
      <c r="C13" s="22" t="s">
        <v>73</v>
      </c>
      <c r="D13" s="24">
        <v>43926</v>
      </c>
      <c r="E13" s="24">
        <f t="shared" ref="E13:E14" si="3">+D13+3</f>
        <v>43929</v>
      </c>
      <c r="F13" s="141" t="s">
        <v>78</v>
      </c>
      <c r="G13" s="139" t="s">
        <v>140</v>
      </c>
      <c r="H13" s="48" t="s">
        <v>64</v>
      </c>
      <c r="I13" s="46">
        <v>43938</v>
      </c>
      <c r="J13" s="46">
        <v>43966</v>
      </c>
      <c r="K13" s="46">
        <v>43969</v>
      </c>
      <c r="L13" s="46">
        <v>43972</v>
      </c>
      <c r="M13" s="46">
        <v>43975</v>
      </c>
    </row>
    <row r="14" spans="1:13" ht="24.75" customHeight="1">
      <c r="A14" s="29" t="s">
        <v>74</v>
      </c>
      <c r="B14" s="22" t="s">
        <v>44</v>
      </c>
      <c r="C14" s="22" t="s">
        <v>75</v>
      </c>
      <c r="D14" s="24">
        <f>D13+7</f>
        <v>43933</v>
      </c>
      <c r="E14" s="24">
        <f t="shared" si="3"/>
        <v>43936</v>
      </c>
      <c r="F14" s="142"/>
      <c r="G14" s="140"/>
      <c r="H14" s="21" t="s">
        <v>64</v>
      </c>
      <c r="I14" s="46">
        <v>43938</v>
      </c>
      <c r="J14" s="46">
        <v>43966</v>
      </c>
      <c r="K14" s="46">
        <v>43969</v>
      </c>
      <c r="L14" s="46">
        <v>43972</v>
      </c>
      <c r="M14" s="46">
        <v>43975</v>
      </c>
    </row>
    <row r="15" spans="1:13" ht="27" customHeight="1">
      <c r="A15" s="29" t="s">
        <v>126</v>
      </c>
      <c r="B15" s="21" t="s">
        <v>96</v>
      </c>
      <c r="C15" s="22" t="s">
        <v>133</v>
      </c>
      <c r="D15" s="24">
        <f t="shared" ref="D15:D19" si="4">D14+7</f>
        <v>43940</v>
      </c>
      <c r="E15" s="24">
        <f>D15+3</f>
        <v>43943</v>
      </c>
      <c r="F15" s="43" t="s">
        <v>141</v>
      </c>
      <c r="G15" s="53" t="s">
        <v>142</v>
      </c>
      <c r="H15" s="54" t="s">
        <v>64</v>
      </c>
      <c r="I15" s="46">
        <v>43945</v>
      </c>
      <c r="J15" s="46">
        <v>43973</v>
      </c>
      <c r="K15" s="46">
        <v>43976</v>
      </c>
      <c r="L15" s="46">
        <v>43979</v>
      </c>
      <c r="M15" s="46">
        <v>43982</v>
      </c>
    </row>
    <row r="16" spans="1:13" ht="29.25" customHeight="1">
      <c r="A16" s="29" t="s">
        <v>127</v>
      </c>
      <c r="B16" s="22" t="s">
        <v>134</v>
      </c>
      <c r="C16" s="22" t="s">
        <v>135</v>
      </c>
      <c r="D16" s="24">
        <f t="shared" si="4"/>
        <v>43947</v>
      </c>
      <c r="E16" s="24">
        <f t="shared" ref="E16:E21" si="5">D16+3</f>
        <v>43950</v>
      </c>
      <c r="F16" s="43" t="s">
        <v>143</v>
      </c>
      <c r="G16" s="47" t="s">
        <v>144</v>
      </c>
      <c r="H16" s="48" t="s">
        <v>145</v>
      </c>
      <c r="I16" s="46">
        <v>43952</v>
      </c>
      <c r="J16" s="46">
        <v>43980</v>
      </c>
      <c r="K16" s="46">
        <v>43983</v>
      </c>
      <c r="L16" s="46">
        <v>43986</v>
      </c>
      <c r="M16" s="46">
        <v>43989</v>
      </c>
    </row>
    <row r="17" spans="1:14" ht="22.5" customHeight="1">
      <c r="A17" s="29" t="s">
        <v>128</v>
      </c>
      <c r="B17" s="22" t="s">
        <v>54</v>
      </c>
      <c r="C17" s="22" t="s">
        <v>136</v>
      </c>
      <c r="D17" s="24">
        <f t="shared" si="4"/>
        <v>43954</v>
      </c>
      <c r="E17" s="24">
        <f t="shared" si="5"/>
        <v>43957</v>
      </c>
      <c r="F17" s="43" t="s">
        <v>146</v>
      </c>
      <c r="G17" s="47" t="s">
        <v>46</v>
      </c>
      <c r="H17" s="48" t="s">
        <v>49</v>
      </c>
      <c r="I17" s="46">
        <v>43959</v>
      </c>
      <c r="J17" s="46">
        <v>43987</v>
      </c>
      <c r="K17" s="46">
        <v>43990</v>
      </c>
      <c r="L17" s="46">
        <v>43993</v>
      </c>
      <c r="M17" s="46">
        <v>43996</v>
      </c>
    </row>
    <row r="18" spans="1:14" ht="19.5" customHeight="1">
      <c r="A18" s="29" t="s">
        <v>129</v>
      </c>
      <c r="B18" s="22" t="s">
        <v>9</v>
      </c>
      <c r="C18" s="22" t="s">
        <v>70</v>
      </c>
      <c r="D18" s="24">
        <f t="shared" si="4"/>
        <v>43961</v>
      </c>
      <c r="E18" s="24">
        <f t="shared" si="5"/>
        <v>43964</v>
      </c>
      <c r="F18" s="43" t="s">
        <v>147</v>
      </c>
      <c r="G18" s="53" t="s">
        <v>148</v>
      </c>
      <c r="H18" s="54" t="s">
        <v>149</v>
      </c>
      <c r="I18" s="46">
        <v>43966</v>
      </c>
      <c r="J18" s="46">
        <v>43994</v>
      </c>
      <c r="K18" s="46">
        <v>43997</v>
      </c>
      <c r="L18" s="46">
        <v>44000</v>
      </c>
      <c r="M18" s="46">
        <v>44003</v>
      </c>
    </row>
    <row r="19" spans="1:14" ht="24.75" customHeight="1">
      <c r="A19" s="29" t="s">
        <v>130</v>
      </c>
      <c r="B19" s="22" t="s">
        <v>59</v>
      </c>
      <c r="C19" s="22" t="s">
        <v>137</v>
      </c>
      <c r="D19" s="24">
        <f t="shared" si="4"/>
        <v>43968</v>
      </c>
      <c r="E19" s="24">
        <f t="shared" si="5"/>
        <v>43971</v>
      </c>
      <c r="F19" s="43" t="s">
        <v>150</v>
      </c>
      <c r="G19" s="47" t="s">
        <v>151</v>
      </c>
      <c r="H19" s="21" t="s">
        <v>64</v>
      </c>
      <c r="I19" s="46">
        <v>43973</v>
      </c>
      <c r="J19" s="46">
        <v>44001</v>
      </c>
      <c r="K19" s="46">
        <v>44004</v>
      </c>
      <c r="L19" s="46">
        <v>44007</v>
      </c>
      <c r="M19" s="46">
        <v>44010</v>
      </c>
    </row>
    <row r="20" spans="1:14" ht="28.5" customHeight="1">
      <c r="A20" s="29" t="s">
        <v>131</v>
      </c>
      <c r="B20" s="21" t="s">
        <v>96</v>
      </c>
      <c r="C20" s="22" t="s">
        <v>138</v>
      </c>
      <c r="D20" s="24">
        <f>D19+7</f>
        <v>43975</v>
      </c>
      <c r="E20" s="24">
        <f t="shared" si="5"/>
        <v>43978</v>
      </c>
      <c r="F20" s="43" t="s">
        <v>152</v>
      </c>
      <c r="G20" s="47" t="s">
        <v>153</v>
      </c>
      <c r="H20" s="48" t="s">
        <v>64</v>
      </c>
      <c r="I20" s="46">
        <v>43980</v>
      </c>
      <c r="J20" s="46">
        <v>44008</v>
      </c>
      <c r="K20" s="46">
        <v>44011</v>
      </c>
      <c r="L20" s="46">
        <v>44014</v>
      </c>
      <c r="M20" s="46">
        <v>44017</v>
      </c>
    </row>
    <row r="21" spans="1:14" ht="29.25" customHeight="1">
      <c r="A21" s="29" t="s">
        <v>132</v>
      </c>
      <c r="B21" s="22" t="s">
        <v>134</v>
      </c>
      <c r="C21" s="22" t="s">
        <v>139</v>
      </c>
      <c r="D21" s="24">
        <f t="shared" ref="D21" si="6">D20+7</f>
        <v>43982</v>
      </c>
      <c r="E21" s="24">
        <f t="shared" si="5"/>
        <v>43985</v>
      </c>
      <c r="F21" s="43" t="s">
        <v>154</v>
      </c>
      <c r="G21" s="47" t="s">
        <v>77</v>
      </c>
      <c r="H21" s="21" t="s">
        <v>55</v>
      </c>
      <c r="I21" s="46">
        <v>43987</v>
      </c>
      <c r="J21" s="46">
        <v>44015</v>
      </c>
      <c r="K21" s="46">
        <v>44018</v>
      </c>
      <c r="L21" s="46">
        <v>44021</v>
      </c>
      <c r="M21" s="46">
        <v>44024</v>
      </c>
    </row>
    <row r="22" spans="1:14">
      <c r="A22" s="20"/>
      <c r="B22" s="20"/>
      <c r="C22" s="20"/>
      <c r="D22" s="20"/>
      <c r="E22" s="30">
        <f>E12-D12</f>
        <v>3</v>
      </c>
      <c r="F22" s="20"/>
      <c r="G22" s="20"/>
      <c r="H22" s="20"/>
      <c r="I22" s="20"/>
      <c r="J22" s="31">
        <f>J13-$D$14</f>
        <v>33</v>
      </c>
      <c r="K22" s="31">
        <f t="shared" ref="K22:M22" si="7">K13-$D$14</f>
        <v>36</v>
      </c>
      <c r="L22" s="31">
        <f t="shared" si="7"/>
        <v>39</v>
      </c>
      <c r="M22" s="31">
        <f t="shared" si="7"/>
        <v>42</v>
      </c>
      <c r="N22" t="s">
        <v>36</v>
      </c>
    </row>
    <row r="23" spans="1:14" ht="15.75">
      <c r="A23" s="6" t="s">
        <v>17</v>
      </c>
      <c r="B23" s="6"/>
      <c r="C23" s="6"/>
      <c r="D23" s="6"/>
      <c r="E23" s="6" t="s">
        <v>27</v>
      </c>
      <c r="F23" s="6"/>
      <c r="G23" s="6"/>
      <c r="H23" s="6"/>
      <c r="J23" s="42"/>
    </row>
    <row r="24" spans="1:14" ht="15.75">
      <c r="A24" s="6" t="s">
        <v>19</v>
      </c>
      <c r="B24" s="6"/>
      <c r="C24" s="6"/>
      <c r="D24" s="6"/>
      <c r="E24" s="6" t="s">
        <v>28</v>
      </c>
      <c r="F24" s="6"/>
      <c r="G24" s="6"/>
      <c r="H24" s="6"/>
    </row>
    <row r="25" spans="1:14" ht="15.75">
      <c r="A25" s="6" t="s">
        <v>18</v>
      </c>
      <c r="B25" s="6"/>
      <c r="C25" s="6"/>
      <c r="D25" s="6"/>
      <c r="E25" s="6" t="s">
        <v>26</v>
      </c>
      <c r="F25" s="6"/>
      <c r="G25" s="6"/>
      <c r="H25" s="6"/>
    </row>
    <row r="26" spans="1:14" ht="15.75">
      <c r="A26" s="6" t="s">
        <v>25</v>
      </c>
      <c r="B26" s="6"/>
      <c r="C26" s="6"/>
      <c r="D26" s="6"/>
      <c r="E26" s="6"/>
      <c r="F26" s="6"/>
      <c r="G26" s="6"/>
      <c r="H26" s="6"/>
    </row>
  </sheetData>
  <mergeCells count="17">
    <mergeCell ref="D1:L1"/>
    <mergeCell ref="D2:L2"/>
    <mergeCell ref="I10:I11"/>
    <mergeCell ref="M10:M11"/>
    <mergeCell ref="L10:L11"/>
    <mergeCell ref="K10:K11"/>
    <mergeCell ref="J10:J11"/>
    <mergeCell ref="F13:F14"/>
    <mergeCell ref="G13:G14"/>
    <mergeCell ref="A9:C9"/>
    <mergeCell ref="F9:H9"/>
    <mergeCell ref="A10:A11"/>
    <mergeCell ref="B10:B11"/>
    <mergeCell ref="C10:C11"/>
    <mergeCell ref="F10:F11"/>
    <mergeCell ref="G10:G11"/>
    <mergeCell ref="H10:H11"/>
  </mergeCells>
  <pageMargins left="0.7" right="0.7" top="0.75" bottom="0.75" header="0.3" footer="0.3"/>
  <pageSetup paperSize="9" scale="85" fitToWidth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48"/>
  <sheetViews>
    <sheetView zoomScale="85" zoomScaleNormal="85" workbookViewId="0">
      <selection activeCell="G35" sqref="G35:G36"/>
    </sheetView>
  </sheetViews>
  <sheetFormatPr defaultColWidth="9.140625" defaultRowHeight="15"/>
  <cols>
    <col min="1" max="1" width="16.42578125" customWidth="1"/>
    <col min="2" max="2" width="27.42578125" customWidth="1"/>
    <col min="3" max="3" width="9.140625" customWidth="1"/>
    <col min="4" max="4" width="9.42578125" customWidth="1"/>
    <col min="5" max="5" width="12.85546875" customWidth="1"/>
    <col min="6" max="6" width="15" customWidth="1"/>
    <col min="7" max="7" width="20.140625" customWidth="1"/>
    <col min="8" max="8" width="9.42578125" customWidth="1"/>
    <col min="9" max="9" width="14.28515625" customWidth="1"/>
    <col min="10" max="10" width="12.28515625" customWidth="1"/>
    <col min="11" max="11" width="11.42578125" customWidth="1"/>
    <col min="12" max="12" width="14.28515625" customWidth="1"/>
    <col min="13" max="13" width="9.7109375" bestFit="1" customWidth="1"/>
  </cols>
  <sheetData>
    <row r="1" spans="1:18" ht="27.75">
      <c r="D1" s="108" t="s">
        <v>21</v>
      </c>
      <c r="E1" s="108"/>
      <c r="F1" s="108"/>
      <c r="G1" s="108"/>
      <c r="H1" s="108"/>
      <c r="I1" s="108"/>
      <c r="J1" s="108"/>
      <c r="K1" s="108"/>
      <c r="L1" s="108"/>
      <c r="M1" s="108"/>
    </row>
    <row r="2" spans="1:18" ht="19.5">
      <c r="D2" s="109" t="s">
        <v>30</v>
      </c>
      <c r="E2" s="109"/>
      <c r="F2" s="109"/>
      <c r="G2" s="109"/>
      <c r="H2" s="109"/>
      <c r="I2" s="109"/>
      <c r="J2" s="109"/>
      <c r="K2" s="109"/>
      <c r="L2" s="109"/>
      <c r="M2" s="109"/>
    </row>
    <row r="4" spans="1:18" ht="15.75">
      <c r="A4" s="8"/>
      <c r="B4" s="9"/>
      <c r="C4" s="9"/>
      <c r="D4" s="9"/>
      <c r="E4" s="9"/>
      <c r="F4" s="9"/>
      <c r="G4" s="13" t="s">
        <v>22</v>
      </c>
      <c r="H4" s="14"/>
      <c r="I4" s="15"/>
      <c r="J4" s="15"/>
      <c r="K4" s="14"/>
      <c r="L4" s="14"/>
    </row>
    <row r="5" spans="1:18" ht="15.75">
      <c r="A5" s="8" t="s">
        <v>43</v>
      </c>
      <c r="B5" s="9"/>
      <c r="C5" s="9"/>
      <c r="D5" s="9"/>
      <c r="E5" s="9"/>
      <c r="F5" s="9"/>
      <c r="G5" s="13" t="s">
        <v>41</v>
      </c>
      <c r="H5" s="14"/>
      <c r="I5" s="15"/>
      <c r="J5" s="15"/>
      <c r="K5" s="14"/>
      <c r="L5" s="14"/>
    </row>
    <row r="6" spans="1:18" ht="15.75">
      <c r="A6" s="11" t="s">
        <v>23</v>
      </c>
      <c r="B6" s="9"/>
      <c r="C6" s="9"/>
      <c r="D6" s="9"/>
      <c r="E6" s="9"/>
      <c r="F6" s="9"/>
      <c r="G6" s="13" t="s">
        <v>42</v>
      </c>
      <c r="H6" s="16"/>
      <c r="I6" s="15"/>
      <c r="J6" s="15"/>
      <c r="K6" s="14"/>
      <c r="L6" s="14"/>
    </row>
    <row r="7" spans="1:18" ht="15.75">
      <c r="A7" s="11"/>
      <c r="B7" s="9"/>
      <c r="C7" s="9"/>
      <c r="D7" s="9"/>
      <c r="E7" s="9"/>
      <c r="F7" s="9"/>
      <c r="G7" s="10"/>
      <c r="H7" s="12"/>
      <c r="I7" s="9"/>
      <c r="J7" s="9"/>
      <c r="K7" s="9"/>
    </row>
    <row r="8" spans="1:18" ht="17.25" customHeight="1">
      <c r="A8" s="106" t="s">
        <v>0</v>
      </c>
      <c r="B8" s="106"/>
      <c r="C8" s="106"/>
      <c r="D8" s="60" t="s">
        <v>1</v>
      </c>
      <c r="E8" s="60" t="s">
        <v>2</v>
      </c>
      <c r="F8" s="107" t="s">
        <v>3</v>
      </c>
      <c r="G8" s="107"/>
      <c r="H8" s="107"/>
      <c r="I8" s="110" t="s">
        <v>2</v>
      </c>
      <c r="J8" s="111"/>
      <c r="K8" s="110" t="s">
        <v>10</v>
      </c>
      <c r="L8" s="111"/>
      <c r="M8" s="110" t="s">
        <v>11</v>
      </c>
      <c r="N8" s="111"/>
      <c r="O8" s="110" t="s">
        <v>14</v>
      </c>
      <c r="P8" s="111"/>
      <c r="Q8" s="110" t="s">
        <v>174</v>
      </c>
      <c r="R8" s="149"/>
    </row>
    <row r="9" spans="1:18" ht="17.25" customHeight="1">
      <c r="A9" s="103" t="s">
        <v>4</v>
      </c>
      <c r="B9" s="103" t="s">
        <v>5</v>
      </c>
      <c r="C9" s="103" t="s">
        <v>6</v>
      </c>
      <c r="D9" s="104" t="s">
        <v>7</v>
      </c>
      <c r="E9" s="104" t="s">
        <v>8</v>
      </c>
      <c r="F9" s="103" t="s">
        <v>4</v>
      </c>
      <c r="G9" s="103" t="s">
        <v>5</v>
      </c>
      <c r="H9" s="103" t="s">
        <v>6</v>
      </c>
      <c r="I9" s="104" t="s">
        <v>175</v>
      </c>
      <c r="J9" s="104" t="s">
        <v>7</v>
      </c>
      <c r="K9" s="104" t="s">
        <v>175</v>
      </c>
      <c r="L9" s="104" t="s">
        <v>7</v>
      </c>
      <c r="M9" s="104" t="s">
        <v>175</v>
      </c>
      <c r="N9" s="104" t="s">
        <v>7</v>
      </c>
      <c r="O9" s="104" t="s">
        <v>175</v>
      </c>
      <c r="P9" s="104" t="s">
        <v>7</v>
      </c>
      <c r="Q9" s="104" t="s">
        <v>175</v>
      </c>
      <c r="R9" s="104" t="s">
        <v>7</v>
      </c>
    </row>
    <row r="10" spans="1:18" ht="21.75" customHeight="1" thickBot="1">
      <c r="A10" s="103"/>
      <c r="B10" s="103"/>
      <c r="C10" s="103"/>
      <c r="D10" s="105"/>
      <c r="E10" s="105"/>
      <c r="F10" s="103"/>
      <c r="G10" s="103"/>
      <c r="H10" s="103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pans="1:18" ht="21" customHeight="1" thickBot="1">
      <c r="A11" s="71" t="s">
        <v>188</v>
      </c>
      <c r="B11" s="72" t="s">
        <v>176</v>
      </c>
      <c r="C11" s="88" t="s">
        <v>189</v>
      </c>
      <c r="D11" s="89">
        <v>45022</v>
      </c>
      <c r="E11" s="89">
        <v>45028</v>
      </c>
      <c r="F11" s="100" t="s">
        <v>164</v>
      </c>
      <c r="G11" s="145" t="s">
        <v>172</v>
      </c>
      <c r="H11" s="147" t="s">
        <v>173</v>
      </c>
      <c r="I11" s="144">
        <v>45035</v>
      </c>
      <c r="J11" s="144">
        <v>45037</v>
      </c>
      <c r="K11" s="144">
        <v>45059</v>
      </c>
      <c r="L11" s="144">
        <v>45061</v>
      </c>
      <c r="M11" s="144">
        <v>45062</v>
      </c>
      <c r="N11" s="144">
        <v>45064</v>
      </c>
      <c r="O11" s="144">
        <v>45066</v>
      </c>
      <c r="P11" s="144">
        <v>45067</v>
      </c>
      <c r="Q11" s="144">
        <v>45068</v>
      </c>
      <c r="R11" s="144">
        <v>45070</v>
      </c>
    </row>
    <row r="12" spans="1:18" ht="13.5" customHeight="1" thickBot="1">
      <c r="A12" s="73" t="s">
        <v>180</v>
      </c>
      <c r="B12" s="74" t="s">
        <v>177</v>
      </c>
      <c r="C12" s="63" t="s">
        <v>181</v>
      </c>
      <c r="D12" s="66">
        <v>45027</v>
      </c>
      <c r="E12" s="66">
        <v>45032</v>
      </c>
      <c r="F12" s="100"/>
      <c r="G12" s="146"/>
      <c r="H12" s="148"/>
      <c r="I12" s="144"/>
      <c r="J12" s="144"/>
      <c r="K12" s="144"/>
      <c r="L12" s="144"/>
      <c r="M12" s="144"/>
      <c r="N12" s="144"/>
      <c r="O12" s="144"/>
      <c r="P12" s="144"/>
      <c r="Q12" s="144"/>
      <c r="R12" s="144"/>
    </row>
    <row r="13" spans="1:18" ht="22.5" customHeight="1" thickBot="1">
      <c r="A13" s="71" t="s">
        <v>190</v>
      </c>
      <c r="B13" s="72" t="s">
        <v>186</v>
      </c>
      <c r="C13" s="88" t="s">
        <v>191</v>
      </c>
      <c r="D13" s="89">
        <v>45029</v>
      </c>
      <c r="E13" s="89">
        <v>45035</v>
      </c>
      <c r="F13" s="100" t="s">
        <v>165</v>
      </c>
      <c r="G13" s="145" t="s">
        <v>340</v>
      </c>
      <c r="H13" s="147"/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18" ht="22.5" customHeight="1" thickBot="1">
      <c r="A14" s="73" t="s">
        <v>182</v>
      </c>
      <c r="B14" s="74" t="s">
        <v>44</v>
      </c>
      <c r="C14" s="63" t="s">
        <v>183</v>
      </c>
      <c r="D14" s="66">
        <v>45034</v>
      </c>
      <c r="E14" s="66">
        <v>45039</v>
      </c>
      <c r="F14" s="100"/>
      <c r="G14" s="146"/>
      <c r="H14" s="148"/>
      <c r="I14" s="144"/>
      <c r="J14" s="144"/>
      <c r="K14" s="144"/>
      <c r="L14" s="144"/>
      <c r="M14" s="144"/>
      <c r="N14" s="144"/>
      <c r="O14" s="144"/>
      <c r="P14" s="144"/>
      <c r="Q14" s="144"/>
      <c r="R14" s="144"/>
    </row>
    <row r="15" spans="1:18" ht="24.75" customHeight="1" thickBot="1">
      <c r="A15" s="71" t="s">
        <v>192</v>
      </c>
      <c r="B15" s="72" t="s">
        <v>187</v>
      </c>
      <c r="C15" s="88" t="s">
        <v>193</v>
      </c>
      <c r="D15" s="89">
        <v>45036</v>
      </c>
      <c r="E15" s="89">
        <v>45042</v>
      </c>
      <c r="F15" s="100" t="s">
        <v>166</v>
      </c>
      <c r="G15" s="145" t="s">
        <v>161</v>
      </c>
      <c r="H15" s="147" t="s">
        <v>149</v>
      </c>
      <c r="I15" s="144">
        <v>45049</v>
      </c>
      <c r="J15" s="144">
        <v>45051</v>
      </c>
      <c r="K15" s="144">
        <v>45073</v>
      </c>
      <c r="L15" s="144">
        <v>45075</v>
      </c>
      <c r="M15" s="144">
        <v>45076</v>
      </c>
      <c r="N15" s="144">
        <v>45078</v>
      </c>
      <c r="O15" s="144">
        <v>45080</v>
      </c>
      <c r="P15" s="144">
        <v>45081</v>
      </c>
      <c r="Q15" s="144">
        <v>45082</v>
      </c>
      <c r="R15" s="144">
        <v>45084</v>
      </c>
    </row>
    <row r="16" spans="1:18" ht="28.5" customHeight="1" thickBot="1">
      <c r="A16" s="73" t="s">
        <v>184</v>
      </c>
      <c r="B16" s="74" t="s">
        <v>177</v>
      </c>
      <c r="C16" s="63" t="s">
        <v>185</v>
      </c>
      <c r="D16" s="66">
        <v>45041</v>
      </c>
      <c r="E16" s="66">
        <v>45046</v>
      </c>
      <c r="F16" s="100"/>
      <c r="G16" s="146"/>
      <c r="H16" s="148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1:35" ht="16.350000000000001" customHeight="1" thickBot="1">
      <c r="A17" s="71" t="s">
        <v>264</v>
      </c>
      <c r="B17" s="72" t="s">
        <v>79</v>
      </c>
      <c r="C17" s="64" t="s">
        <v>265</v>
      </c>
      <c r="D17" s="65">
        <v>45043</v>
      </c>
      <c r="E17" s="65">
        <v>45049</v>
      </c>
      <c r="F17" s="100" t="s">
        <v>341</v>
      </c>
      <c r="G17" s="145" t="s">
        <v>161</v>
      </c>
      <c r="H17" s="147" t="s">
        <v>149</v>
      </c>
      <c r="I17" s="144">
        <v>45056</v>
      </c>
      <c r="J17" s="144">
        <v>45057</v>
      </c>
      <c r="K17" s="144">
        <v>45079</v>
      </c>
      <c r="L17" s="144">
        <v>45081</v>
      </c>
      <c r="M17" s="144">
        <v>45083</v>
      </c>
      <c r="N17" s="144">
        <v>45084</v>
      </c>
      <c r="O17" s="144">
        <v>45086</v>
      </c>
      <c r="P17" s="144">
        <v>45087</v>
      </c>
      <c r="Q17" s="144">
        <v>45088</v>
      </c>
      <c r="R17" s="144">
        <v>45090</v>
      </c>
    </row>
    <row r="18" spans="1:35" ht="15.75" thickBot="1">
      <c r="A18" s="71" t="s">
        <v>288</v>
      </c>
      <c r="B18" s="72" t="s">
        <v>44</v>
      </c>
      <c r="C18" s="88" t="s">
        <v>289</v>
      </c>
      <c r="D18" s="89">
        <v>45048</v>
      </c>
      <c r="E18" s="89">
        <v>45053</v>
      </c>
      <c r="F18" s="100"/>
      <c r="G18" s="146"/>
      <c r="H18" s="148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"/>
      <c r="T18" s="1"/>
      <c r="U18" s="1"/>
      <c r="V18" s="1"/>
      <c r="W18" s="1"/>
      <c r="X18" s="5"/>
      <c r="Y18" s="5"/>
      <c r="Z18" s="3"/>
      <c r="AA18" s="3"/>
      <c r="AB18" s="5"/>
      <c r="AC18" s="5"/>
      <c r="AD18" s="3"/>
      <c r="AE18" s="2"/>
      <c r="AF18" s="4"/>
      <c r="AG18" s="4"/>
      <c r="AH18" s="2"/>
      <c r="AI18" s="2"/>
    </row>
    <row r="19" spans="1:35" ht="15.75" thickBot="1">
      <c r="A19" s="73" t="s">
        <v>266</v>
      </c>
      <c r="B19" s="74" t="s">
        <v>176</v>
      </c>
      <c r="C19" s="63" t="s">
        <v>267</v>
      </c>
      <c r="D19" s="66">
        <v>45050</v>
      </c>
      <c r="E19" s="66">
        <v>45056</v>
      </c>
      <c r="F19" s="100" t="s">
        <v>342</v>
      </c>
      <c r="G19" s="145" t="s">
        <v>160</v>
      </c>
      <c r="H19" s="147" t="s">
        <v>343</v>
      </c>
      <c r="I19" s="144">
        <v>45063</v>
      </c>
      <c r="J19" s="144">
        <v>45064</v>
      </c>
      <c r="K19" s="144">
        <v>45086</v>
      </c>
      <c r="L19" s="144">
        <v>45088</v>
      </c>
      <c r="M19" s="144">
        <v>45090</v>
      </c>
      <c r="N19" s="144">
        <v>45091</v>
      </c>
      <c r="O19" s="144">
        <v>45093</v>
      </c>
      <c r="P19" s="144">
        <v>45094</v>
      </c>
      <c r="Q19" s="144">
        <v>45095</v>
      </c>
      <c r="R19" s="144">
        <v>45097</v>
      </c>
    </row>
    <row r="20" spans="1:35" ht="15.75" thickBot="1">
      <c r="A20" s="73" t="s">
        <v>290</v>
      </c>
      <c r="B20" s="74" t="s">
        <v>177</v>
      </c>
      <c r="C20" s="86" t="s">
        <v>291</v>
      </c>
      <c r="D20" s="87">
        <v>45055</v>
      </c>
      <c r="E20" s="87">
        <v>45060</v>
      </c>
      <c r="F20" s="100"/>
      <c r="G20" s="146"/>
      <c r="H20" s="148"/>
      <c r="I20" s="144"/>
      <c r="J20" s="144"/>
      <c r="K20" s="144"/>
      <c r="L20" s="144"/>
      <c r="M20" s="144"/>
      <c r="N20" s="144"/>
      <c r="O20" s="144"/>
      <c r="P20" s="144"/>
      <c r="Q20" s="144"/>
      <c r="R20" s="144"/>
    </row>
    <row r="21" spans="1:35" ht="21.75" customHeight="1" thickBot="1">
      <c r="A21" s="71" t="s">
        <v>268</v>
      </c>
      <c r="B21" s="72" t="s">
        <v>186</v>
      </c>
      <c r="C21" s="64" t="s">
        <v>269</v>
      </c>
      <c r="D21" s="65">
        <v>45057</v>
      </c>
      <c r="E21" s="65">
        <v>45063</v>
      </c>
      <c r="F21" s="100" t="s">
        <v>344</v>
      </c>
      <c r="G21" s="145" t="s">
        <v>168</v>
      </c>
      <c r="H21" s="147" t="s">
        <v>55</v>
      </c>
      <c r="I21" s="61">
        <v>45070</v>
      </c>
      <c r="J21" s="61">
        <v>45071</v>
      </c>
      <c r="K21" s="61">
        <v>45093</v>
      </c>
      <c r="L21" s="61">
        <v>45095</v>
      </c>
      <c r="M21" s="61">
        <v>45097</v>
      </c>
      <c r="N21" s="61">
        <v>45098</v>
      </c>
      <c r="O21" s="61">
        <v>45100</v>
      </c>
      <c r="P21" s="61">
        <v>45101</v>
      </c>
      <c r="Q21" s="61">
        <v>45102</v>
      </c>
      <c r="R21" s="61">
        <v>45104</v>
      </c>
    </row>
    <row r="22" spans="1:35" ht="22.5" customHeight="1" thickBot="1">
      <c r="A22" s="71" t="s">
        <v>292</v>
      </c>
      <c r="B22" s="72" t="s">
        <v>44</v>
      </c>
      <c r="C22" s="88" t="s">
        <v>293</v>
      </c>
      <c r="D22" s="89">
        <v>45062</v>
      </c>
      <c r="E22" s="89">
        <v>45067</v>
      </c>
      <c r="F22" s="100"/>
      <c r="G22" s="146"/>
      <c r="H22" s="148" t="s">
        <v>320</v>
      </c>
      <c r="I22" s="61">
        <v>45074</v>
      </c>
      <c r="J22" s="61">
        <v>45075</v>
      </c>
      <c r="K22" s="61">
        <v>45093</v>
      </c>
      <c r="L22" s="61">
        <v>45095</v>
      </c>
      <c r="M22" s="61"/>
      <c r="N22" s="61"/>
      <c r="O22" s="61"/>
      <c r="P22" s="61"/>
      <c r="Q22" s="61"/>
      <c r="R22" s="61"/>
    </row>
    <row r="23" spans="1:35" ht="15.75" thickBot="1">
      <c r="A23" s="73" t="s">
        <v>270</v>
      </c>
      <c r="B23" s="74" t="s">
        <v>187</v>
      </c>
      <c r="C23" s="63" t="s">
        <v>271</v>
      </c>
      <c r="D23" s="66">
        <v>45064</v>
      </c>
      <c r="E23" s="66">
        <v>45070</v>
      </c>
      <c r="F23" s="100" t="s">
        <v>345</v>
      </c>
      <c r="G23" s="145" t="s">
        <v>170</v>
      </c>
      <c r="H23" s="147" t="s">
        <v>171</v>
      </c>
      <c r="I23" s="144">
        <v>45077</v>
      </c>
      <c r="J23" s="144">
        <v>45078</v>
      </c>
      <c r="K23" s="144">
        <v>45100</v>
      </c>
      <c r="L23" s="144">
        <v>45102</v>
      </c>
      <c r="M23" s="144">
        <v>45104</v>
      </c>
      <c r="N23" s="144">
        <v>45105</v>
      </c>
      <c r="O23" s="144">
        <v>45107</v>
      </c>
      <c r="P23" s="144">
        <v>45108</v>
      </c>
      <c r="Q23" s="144">
        <v>45109</v>
      </c>
      <c r="R23" s="144">
        <v>45111</v>
      </c>
    </row>
    <row r="24" spans="1:35" ht="15.75" thickBot="1">
      <c r="A24" s="73" t="s">
        <v>294</v>
      </c>
      <c r="B24" s="74" t="s">
        <v>177</v>
      </c>
      <c r="C24" s="86" t="s">
        <v>295</v>
      </c>
      <c r="D24" s="87">
        <v>45069</v>
      </c>
      <c r="E24" s="87">
        <v>45074</v>
      </c>
      <c r="F24" s="100"/>
      <c r="G24" s="146"/>
      <c r="H24" s="148"/>
      <c r="I24" s="144"/>
      <c r="J24" s="144"/>
      <c r="K24" s="144"/>
      <c r="L24" s="144"/>
      <c r="M24" s="144"/>
      <c r="N24" s="144"/>
      <c r="O24" s="144"/>
      <c r="P24" s="144"/>
      <c r="Q24" s="144"/>
      <c r="R24" s="144"/>
    </row>
    <row r="25" spans="1:35" ht="15.75" thickBot="1">
      <c r="A25" s="71" t="s">
        <v>272</v>
      </c>
      <c r="B25" s="72" t="s">
        <v>79</v>
      </c>
      <c r="C25" s="64" t="s">
        <v>273</v>
      </c>
      <c r="D25" s="65">
        <v>45071</v>
      </c>
      <c r="E25" s="65">
        <v>45077</v>
      </c>
      <c r="F25" s="100" t="s">
        <v>346</v>
      </c>
      <c r="G25" s="145" t="s">
        <v>170</v>
      </c>
      <c r="H25" s="147" t="s">
        <v>171</v>
      </c>
      <c r="I25" s="144">
        <v>45084</v>
      </c>
      <c r="J25" s="144">
        <v>45085</v>
      </c>
      <c r="K25" s="144">
        <v>45107</v>
      </c>
      <c r="L25" s="144">
        <v>45109</v>
      </c>
      <c r="M25" s="144">
        <v>45111</v>
      </c>
      <c r="N25" s="144">
        <v>45112</v>
      </c>
      <c r="O25" s="144">
        <v>45114</v>
      </c>
      <c r="P25" s="144">
        <v>45115</v>
      </c>
      <c r="Q25" s="144">
        <v>45116</v>
      </c>
      <c r="R25" s="144">
        <v>45118</v>
      </c>
    </row>
    <row r="26" spans="1:35" ht="15.75" thickBot="1">
      <c r="A26" s="71" t="s">
        <v>296</v>
      </c>
      <c r="B26" s="72" t="s">
        <v>44</v>
      </c>
      <c r="C26" s="88" t="s">
        <v>297</v>
      </c>
      <c r="D26" s="89">
        <v>45076</v>
      </c>
      <c r="E26" s="89">
        <v>45081</v>
      </c>
      <c r="F26" s="100"/>
      <c r="G26" s="146"/>
      <c r="H26" s="148"/>
      <c r="I26" s="144"/>
      <c r="J26" s="144"/>
      <c r="K26" s="144"/>
      <c r="L26" s="144"/>
      <c r="M26" s="144"/>
      <c r="N26" s="144"/>
      <c r="O26" s="144"/>
      <c r="P26" s="144"/>
      <c r="Q26" s="144"/>
      <c r="R26" s="144"/>
    </row>
    <row r="27" spans="1:35" ht="15.75" thickBot="1">
      <c r="A27" s="73" t="s">
        <v>274</v>
      </c>
      <c r="B27" s="74" t="s">
        <v>176</v>
      </c>
      <c r="C27" s="63" t="s">
        <v>275</v>
      </c>
      <c r="D27" s="66">
        <v>45078</v>
      </c>
      <c r="E27" s="66">
        <v>45084</v>
      </c>
      <c r="F27" s="100" t="s">
        <v>347</v>
      </c>
      <c r="G27" s="145" t="s">
        <v>348</v>
      </c>
      <c r="H27" s="147" t="s">
        <v>210</v>
      </c>
      <c r="I27" s="144">
        <v>45091</v>
      </c>
      <c r="J27" s="144">
        <v>45092</v>
      </c>
      <c r="K27" s="144">
        <v>45114</v>
      </c>
      <c r="L27" s="144">
        <v>45116</v>
      </c>
      <c r="M27" s="144">
        <v>45118</v>
      </c>
      <c r="N27" s="144">
        <v>45119</v>
      </c>
      <c r="O27" s="144">
        <v>45121</v>
      </c>
      <c r="P27" s="144">
        <v>45122</v>
      </c>
      <c r="Q27" s="144">
        <v>45123</v>
      </c>
      <c r="R27" s="144">
        <v>45125</v>
      </c>
    </row>
    <row r="28" spans="1:35" ht="15.75" thickBot="1">
      <c r="A28" s="73" t="s">
        <v>298</v>
      </c>
      <c r="B28" s="74" t="s">
        <v>177</v>
      </c>
      <c r="C28" s="86" t="s">
        <v>299</v>
      </c>
      <c r="D28" s="87">
        <v>45083</v>
      </c>
      <c r="E28" s="87">
        <v>45088</v>
      </c>
      <c r="F28" s="100"/>
      <c r="G28" s="146"/>
      <c r="H28" s="148"/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35" ht="15.75" thickBot="1">
      <c r="A29" s="71" t="s">
        <v>276</v>
      </c>
      <c r="B29" s="72" t="s">
        <v>186</v>
      </c>
      <c r="C29" s="64" t="s">
        <v>277</v>
      </c>
      <c r="D29" s="65">
        <v>45085</v>
      </c>
      <c r="E29" s="65">
        <v>45091</v>
      </c>
      <c r="F29" s="100" t="s">
        <v>349</v>
      </c>
      <c r="G29" s="145" t="s">
        <v>350</v>
      </c>
      <c r="H29" s="147" t="s">
        <v>351</v>
      </c>
      <c r="I29" s="144">
        <v>45098</v>
      </c>
      <c r="J29" s="144">
        <v>45099</v>
      </c>
      <c r="K29" s="144">
        <v>45121</v>
      </c>
      <c r="L29" s="144">
        <v>45123</v>
      </c>
      <c r="M29" s="144">
        <v>45125</v>
      </c>
      <c r="N29" s="144">
        <v>45126</v>
      </c>
      <c r="O29" s="144">
        <v>45128</v>
      </c>
      <c r="P29" s="144">
        <v>45129</v>
      </c>
      <c r="Q29" s="144">
        <v>45130</v>
      </c>
      <c r="R29" s="144">
        <v>45132</v>
      </c>
    </row>
    <row r="30" spans="1:35" ht="15.75" thickBot="1">
      <c r="A30" s="71" t="s">
        <v>300</v>
      </c>
      <c r="B30" s="72" t="s">
        <v>44</v>
      </c>
      <c r="C30" s="88" t="s">
        <v>301</v>
      </c>
      <c r="D30" s="89">
        <v>45090</v>
      </c>
      <c r="E30" s="89">
        <v>45095</v>
      </c>
      <c r="F30" s="100"/>
      <c r="G30" s="146"/>
      <c r="H30" s="148"/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35" ht="15.75" thickBot="1">
      <c r="A31" s="73" t="s">
        <v>278</v>
      </c>
      <c r="B31" s="74" t="s">
        <v>187</v>
      </c>
      <c r="C31" s="63" t="s">
        <v>279</v>
      </c>
      <c r="D31" s="66">
        <v>45092</v>
      </c>
      <c r="E31" s="66">
        <v>45098</v>
      </c>
      <c r="F31" s="100" t="s">
        <v>352</v>
      </c>
      <c r="G31" s="145" t="s">
        <v>353</v>
      </c>
      <c r="H31" s="147" t="s">
        <v>354</v>
      </c>
      <c r="I31" s="144">
        <v>45105</v>
      </c>
      <c r="J31" s="144">
        <v>45106</v>
      </c>
      <c r="K31" s="144">
        <v>45128</v>
      </c>
      <c r="L31" s="144">
        <v>45130</v>
      </c>
      <c r="M31" s="144">
        <v>45132</v>
      </c>
      <c r="N31" s="144">
        <v>45133</v>
      </c>
      <c r="O31" s="144">
        <v>45135</v>
      </c>
      <c r="P31" s="144">
        <v>45136</v>
      </c>
      <c r="Q31" s="144">
        <v>45137</v>
      </c>
      <c r="R31" s="144">
        <v>45139</v>
      </c>
    </row>
    <row r="32" spans="1:35" ht="15.75" thickBot="1">
      <c r="A32" s="73" t="s">
        <v>302</v>
      </c>
      <c r="B32" s="74" t="s">
        <v>177</v>
      </c>
      <c r="C32" s="86" t="s">
        <v>303</v>
      </c>
      <c r="D32" s="87">
        <v>45097</v>
      </c>
      <c r="E32" s="87">
        <v>45102</v>
      </c>
      <c r="F32" s="100"/>
      <c r="G32" s="146"/>
      <c r="H32" s="148"/>
      <c r="I32" s="144"/>
      <c r="J32" s="144"/>
      <c r="K32" s="144"/>
      <c r="L32" s="144"/>
      <c r="M32" s="144"/>
      <c r="N32" s="144"/>
      <c r="O32" s="144"/>
      <c r="P32" s="144"/>
      <c r="Q32" s="144"/>
      <c r="R32" s="144"/>
    </row>
    <row r="33" spans="1:18" ht="15.75" thickBot="1">
      <c r="A33" s="71" t="s">
        <v>280</v>
      </c>
      <c r="B33" s="72" t="s">
        <v>79</v>
      </c>
      <c r="C33" s="64" t="s">
        <v>281</v>
      </c>
      <c r="D33" s="65">
        <v>45099</v>
      </c>
      <c r="E33" s="65">
        <v>45105</v>
      </c>
      <c r="F33" s="100" t="s">
        <v>355</v>
      </c>
      <c r="G33" s="145" t="s">
        <v>170</v>
      </c>
      <c r="H33" s="147" t="s">
        <v>171</v>
      </c>
      <c r="I33" s="144">
        <v>45112</v>
      </c>
      <c r="J33" s="144">
        <v>45113</v>
      </c>
      <c r="K33" s="144">
        <v>45135</v>
      </c>
      <c r="L33" s="144">
        <v>45137</v>
      </c>
      <c r="M33" s="144">
        <v>45139</v>
      </c>
      <c r="N33" s="144">
        <v>45140</v>
      </c>
      <c r="O33" s="144">
        <v>45142</v>
      </c>
      <c r="P33" s="144">
        <v>45143</v>
      </c>
      <c r="Q33" s="144">
        <v>45144</v>
      </c>
      <c r="R33" s="144">
        <v>45146</v>
      </c>
    </row>
    <row r="34" spans="1:18" ht="15.75" thickBot="1">
      <c r="A34" s="71" t="s">
        <v>304</v>
      </c>
      <c r="B34" s="72" t="s">
        <v>44</v>
      </c>
      <c r="C34" s="88" t="s">
        <v>305</v>
      </c>
      <c r="D34" s="89">
        <v>45104</v>
      </c>
      <c r="E34" s="89">
        <v>45109</v>
      </c>
      <c r="F34" s="100"/>
      <c r="G34" s="146"/>
      <c r="H34" s="148"/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8" ht="15.75" thickBot="1">
      <c r="A35" s="73" t="s">
        <v>282</v>
      </c>
      <c r="B35" s="74" t="s">
        <v>176</v>
      </c>
      <c r="C35" s="63" t="s">
        <v>283</v>
      </c>
      <c r="D35" s="66">
        <v>45106</v>
      </c>
      <c r="E35" s="66">
        <v>45112</v>
      </c>
      <c r="F35" s="100"/>
      <c r="G35" s="145"/>
      <c r="H35" s="147"/>
      <c r="I35" s="144"/>
      <c r="J35" s="144"/>
      <c r="K35" s="144"/>
      <c r="L35" s="144"/>
      <c r="M35" s="144"/>
      <c r="N35" s="144"/>
      <c r="O35" s="144"/>
      <c r="P35" s="144"/>
      <c r="Q35" s="144"/>
      <c r="R35" s="144"/>
    </row>
    <row r="36" spans="1:18" ht="15.75" thickBot="1">
      <c r="A36" s="73" t="s">
        <v>306</v>
      </c>
      <c r="B36" s="74" t="s">
        <v>177</v>
      </c>
      <c r="C36" s="86" t="s">
        <v>307</v>
      </c>
      <c r="D36" s="87">
        <v>45111</v>
      </c>
      <c r="E36" s="87">
        <v>45116</v>
      </c>
      <c r="F36" s="100"/>
      <c r="G36" s="146"/>
      <c r="H36" s="148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ht="15.75" thickBot="1">
      <c r="A37" s="71" t="s">
        <v>284</v>
      </c>
      <c r="B37" s="72" t="s">
        <v>186</v>
      </c>
      <c r="C37" s="64" t="s">
        <v>285</v>
      </c>
      <c r="D37" s="65">
        <v>45113</v>
      </c>
      <c r="E37" s="65">
        <v>45119</v>
      </c>
      <c r="F37" s="100"/>
      <c r="G37" s="145"/>
      <c r="H37" s="147"/>
      <c r="I37" s="144"/>
      <c r="J37" s="144"/>
      <c r="K37" s="144"/>
      <c r="L37" s="144"/>
      <c r="M37" s="144"/>
      <c r="N37" s="144"/>
      <c r="O37" s="144"/>
      <c r="P37" s="144"/>
      <c r="Q37" s="144"/>
      <c r="R37" s="144"/>
    </row>
    <row r="38" spans="1:18" ht="15.75" thickBot="1">
      <c r="A38" s="90" t="s">
        <v>308</v>
      </c>
      <c r="B38" s="91" t="s">
        <v>44</v>
      </c>
      <c r="C38" s="92" t="s">
        <v>309</v>
      </c>
      <c r="D38" s="93">
        <v>45118</v>
      </c>
      <c r="E38" s="93">
        <v>45123</v>
      </c>
      <c r="F38" s="100"/>
      <c r="G38" s="146"/>
      <c r="H38" s="148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ht="15.75">
      <c r="A39" s="82" t="s">
        <v>286</v>
      </c>
      <c r="B39" s="83" t="s">
        <v>187</v>
      </c>
      <c r="C39" s="84" t="s">
        <v>287</v>
      </c>
      <c r="D39" s="85">
        <v>45120</v>
      </c>
      <c r="E39" s="85">
        <v>45126</v>
      </c>
      <c r="F39" s="62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1:18" ht="15" customHeight="1"/>
    <row r="45" spans="1:18">
      <c r="A45" t="s">
        <v>38</v>
      </c>
      <c r="F45" t="s">
        <v>40</v>
      </c>
    </row>
    <row r="46" spans="1:18">
      <c r="A46" t="s">
        <v>39</v>
      </c>
      <c r="F46" t="s">
        <v>195</v>
      </c>
    </row>
    <row r="47" spans="1:18">
      <c r="A47" t="s">
        <v>37</v>
      </c>
    </row>
    <row r="48" spans="1:18">
      <c r="A48" t="s">
        <v>194</v>
      </c>
    </row>
  </sheetData>
  <mergeCells count="199">
    <mergeCell ref="D1:M1"/>
    <mergeCell ref="D2:M2"/>
    <mergeCell ref="A8:C8"/>
    <mergeCell ref="F8:H8"/>
    <mergeCell ref="A9:A10"/>
    <mergeCell ref="B9:B10"/>
    <mergeCell ref="C9:C10"/>
    <mergeCell ref="D9:D10"/>
    <mergeCell ref="E9:E10"/>
    <mergeCell ref="L9:L10"/>
    <mergeCell ref="M9:M10"/>
    <mergeCell ref="F9:F10"/>
    <mergeCell ref="G9:G10"/>
    <mergeCell ref="H9:H10"/>
    <mergeCell ref="I9:I10"/>
    <mergeCell ref="O9:O10"/>
    <mergeCell ref="P9:P10"/>
    <mergeCell ref="Q9:Q10"/>
    <mergeCell ref="R9:R10"/>
    <mergeCell ref="I8:J8"/>
    <mergeCell ref="K8:L8"/>
    <mergeCell ref="M8:N8"/>
    <mergeCell ref="O8:P8"/>
    <mergeCell ref="Q8:R8"/>
    <mergeCell ref="J9:J10"/>
    <mergeCell ref="K9:K10"/>
    <mergeCell ref="N9:N10"/>
    <mergeCell ref="I17:I18"/>
    <mergeCell ref="J17:J18"/>
    <mergeCell ref="K17:K18"/>
    <mergeCell ref="O17:O18"/>
    <mergeCell ref="P17:P18"/>
    <mergeCell ref="Q17:Q18"/>
    <mergeCell ref="R17:R18"/>
    <mergeCell ref="H25:H26"/>
    <mergeCell ref="I25:I26"/>
    <mergeCell ref="M25:M26"/>
    <mergeCell ref="N25:N26"/>
    <mergeCell ref="K23:K24"/>
    <mergeCell ref="L23:L24"/>
    <mergeCell ref="M23:M24"/>
    <mergeCell ref="N23:N24"/>
    <mergeCell ref="J25:J26"/>
    <mergeCell ref="K25:K26"/>
    <mergeCell ref="L17:L18"/>
    <mergeCell ref="M17:M18"/>
    <mergeCell ref="N17:N18"/>
    <mergeCell ref="I19:I20"/>
    <mergeCell ref="H23:H24"/>
    <mergeCell ref="I23:I24"/>
    <mergeCell ref="J23:J24"/>
    <mergeCell ref="O23:O24"/>
    <mergeCell ref="P23:P24"/>
    <mergeCell ref="Q23:Q24"/>
    <mergeCell ref="R23:R24"/>
    <mergeCell ref="O25:O26"/>
    <mergeCell ref="P25:P26"/>
    <mergeCell ref="Q25:Q26"/>
    <mergeCell ref="R25:R26"/>
    <mergeCell ref="L25:L26"/>
    <mergeCell ref="O11:O12"/>
    <mergeCell ref="P11:P12"/>
    <mergeCell ref="Q11:Q12"/>
    <mergeCell ref="R11:R12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M11:M12"/>
    <mergeCell ref="N11:N12"/>
    <mergeCell ref="L11:L12"/>
    <mergeCell ref="I11:I12"/>
    <mergeCell ref="J11:J12"/>
    <mergeCell ref="K11:K12"/>
    <mergeCell ref="N15:N16"/>
    <mergeCell ref="O15:O16"/>
    <mergeCell ref="P15:P16"/>
    <mergeCell ref="Q15:Q16"/>
    <mergeCell ref="R15:R16"/>
    <mergeCell ref="I15:I16"/>
    <mergeCell ref="J15:J16"/>
    <mergeCell ref="K15:K16"/>
    <mergeCell ref="L15:L16"/>
    <mergeCell ref="M15:M16"/>
    <mergeCell ref="G11:G12"/>
    <mergeCell ref="G15:G16"/>
    <mergeCell ref="F17:F18"/>
    <mergeCell ref="F19:F20"/>
    <mergeCell ref="G17:G18"/>
    <mergeCell ref="H17:H18"/>
    <mergeCell ref="G19:G20"/>
    <mergeCell ref="H19:H20"/>
    <mergeCell ref="F21:F22"/>
    <mergeCell ref="G21:G22"/>
    <mergeCell ref="H21:H22"/>
    <mergeCell ref="F13:F14"/>
    <mergeCell ref="F15:F16"/>
    <mergeCell ref="H11:H12"/>
    <mergeCell ref="F11:F12"/>
    <mergeCell ref="H13:H14"/>
    <mergeCell ref="H15:H16"/>
    <mergeCell ref="G13:G14"/>
    <mergeCell ref="G23:G24"/>
    <mergeCell ref="F27:F28"/>
    <mergeCell ref="G27:G28"/>
    <mergeCell ref="H27:H28"/>
    <mergeCell ref="F29:F30"/>
    <mergeCell ref="G29:G30"/>
    <mergeCell ref="H29:H30"/>
    <mergeCell ref="F31:F32"/>
    <mergeCell ref="G31:G32"/>
    <mergeCell ref="H31:H32"/>
    <mergeCell ref="F25:F26"/>
    <mergeCell ref="G25:G26"/>
    <mergeCell ref="F23:F24"/>
    <mergeCell ref="F33:F34"/>
    <mergeCell ref="G33:G34"/>
    <mergeCell ref="H33:H34"/>
    <mergeCell ref="F35:F36"/>
    <mergeCell ref="G35:G36"/>
    <mergeCell ref="H35:H36"/>
    <mergeCell ref="F37:F38"/>
    <mergeCell ref="G37:G38"/>
    <mergeCell ref="H37:H38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R27:R28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31:R32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5:R36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</mergeCells>
  <hyperlinks>
    <hyperlink ref="G11" r:id="rId1" display="http://www.yangming.com/e-service/Vessel_Tracking/vessel_tracking_detail.aspx?vessel=OMAH&amp;func=current" xr:uid="{3E5DB54B-2A08-4E7D-BE5F-90BBFF73BB36}"/>
    <hyperlink ref="G15" r:id="rId2" display="http://www.yangming.com/e-service/Vessel_Tracking/vessel_tracking_detail.aspx?vessel=YWDM&amp;func=current" xr:uid="{DD237DD9-747E-4F27-9D58-6378F29C668C}"/>
    <hyperlink ref="B12" r:id="rId3" display="http://www.yangming.com/e-service/Vessel_Tracking/vessel_tracking_detail.aspx?vessel=PPCF&amp;func=current" xr:uid="{66CDAC30-C3A0-4782-94C4-71AFF76BE0B5}"/>
    <hyperlink ref="B11" r:id="rId4" display="http://www.yangming.com/e-service/Vessel_Tracking/vessel_tracking_detail.aspx?vessel=YITA&amp;func=current" xr:uid="{F464F82D-86A1-4F64-BBE4-1B26D16CF0EA}"/>
    <hyperlink ref="B13" r:id="rId5" display="http://www.yangming.com/e-service/Vessel_Tracking/vessel_tracking_detail.aspx?vessel=YING&amp;func=current" xr:uid="{180BD03A-B407-4BCB-BB9D-0B09F1329FDD}"/>
    <hyperlink ref="B15" r:id="rId6" display="http://www.yangming.com/e-service/Vessel_Tracking/vessel_tracking_detail.aspx?vessel=YINT&amp;func=current" xr:uid="{F7A08D84-3830-42BB-B964-727FAAA93800}"/>
    <hyperlink ref="B14" r:id="rId7" display="http://www.yangming.com/e-service/Vessel_Tracking/vessel_tracking_detail.aspx?vessel=YHTS&amp;func=current" xr:uid="{01E936F5-FDEF-48CA-A43C-8B99E6EE214B}"/>
    <hyperlink ref="B16" r:id="rId8" display="http://www.yangming.com/e-service/Vessel_Tracking/vessel_tracking_detail.aspx?vessel=PPCF&amp;func=current" xr:uid="{4CAF2148-48BB-4EB9-BCFC-BBF00195926B}"/>
    <hyperlink ref="A17" r:id="rId9" display="https://www.yangming.com/e-service/schedule/LongtermScheduleDetail.aspx?ftype=A&amp;voyage=TSE316S&amp;svc=TSE&amp;dtn=S" xr:uid="{D1654174-6987-4DA6-B2D5-EB77AA8CFF83}"/>
    <hyperlink ref="B17" r:id="rId10" display="http://www.yangming.com/e-service/Vessel_Tracking/vessel_tracking_detail.aspx?vessel=YHRZ&amp;func=current" xr:uid="{83AF20CD-706D-4FF5-8CCF-99D2CED209B5}"/>
    <hyperlink ref="A19" r:id="rId11" display="https://www.yangming.com/e-service/schedule/LongtermScheduleDetail.aspx?ftype=A&amp;voyage=TSE317S&amp;svc=TSE&amp;dtn=S" xr:uid="{BE97F345-C055-4431-9068-3536369356A8}"/>
    <hyperlink ref="B19" r:id="rId12" display="http://www.yangming.com/e-service/Vessel_Tracking/vessel_tracking_detail.aspx?vessel=YITA&amp;func=current" xr:uid="{8105C1DD-DEE7-4DF3-96E6-E60D9D4FC54C}"/>
    <hyperlink ref="A21" r:id="rId13" display="https://www.yangming.com/e-service/schedule/LongtermScheduleDetail.aspx?ftype=A&amp;voyage=TSE318S&amp;svc=TSE&amp;dtn=S" xr:uid="{0DD27762-A662-476C-814B-A7E2EC34C867}"/>
    <hyperlink ref="B21" r:id="rId14" display="http://www.yangming.com/e-service/Vessel_Tracking/vessel_tracking_detail.aspx?vessel=YING&amp;func=current" xr:uid="{86F8E5E4-C62F-49EE-8181-B03CCCB10D54}"/>
    <hyperlink ref="A25" r:id="rId15" display="https://www.yangming.com/e-service/schedule/LongtermScheduleDetail.aspx?ftype=A&amp;voyage=TSE320S&amp;svc=TSE&amp;dtn=S" xr:uid="{F99217D6-288F-471D-B322-9232F0966359}"/>
    <hyperlink ref="B25" r:id="rId16" display="http://www.yangming.com/e-service/Vessel_Tracking/vessel_tracking_detail.aspx?vessel=YHRZ&amp;func=current" xr:uid="{63A6A5A8-BDE0-43D6-AA5B-DAB38025DDD5}"/>
    <hyperlink ref="A27" r:id="rId17" display="https://www.yangming.com/e-service/schedule/LongtermScheduleDetail.aspx?ftype=A&amp;voyage=TSE321S&amp;svc=TSE&amp;dtn=S" xr:uid="{1DD28795-521A-44CF-92BB-80A3D96169EA}"/>
    <hyperlink ref="B27" r:id="rId18" display="http://www.yangming.com/e-service/Vessel_Tracking/vessel_tracking_detail.aspx?vessel=YITA&amp;func=current" xr:uid="{DDB2302F-2A64-4C3E-AD40-561D28E79E9B}"/>
    <hyperlink ref="A29" r:id="rId19" display="https://www.yangming.com/e-service/schedule/LongtermScheduleDetail.aspx?ftype=A&amp;voyage=TSE322S&amp;svc=TSE&amp;dtn=S" xr:uid="{1C668BC4-9C1D-46C7-8374-D8455DE83DB2}"/>
    <hyperlink ref="B29" r:id="rId20" display="http://www.yangming.com/e-service/Vessel_Tracking/vessel_tracking_detail.aspx?vessel=YING&amp;func=current" xr:uid="{C6E89E3C-6A76-45A6-B280-C24EC645B93F}"/>
    <hyperlink ref="A31" r:id="rId21" display="https://www.yangming.com/e-service/schedule/LongtermScheduleDetail.aspx?ftype=A&amp;voyage=TSE323S&amp;svc=TSE&amp;dtn=S" xr:uid="{82A474EE-2F86-4341-B567-8F23ECBA5DAB}"/>
    <hyperlink ref="B31" r:id="rId22" display="http://www.yangming.com/e-service/Vessel_Tracking/vessel_tracking_detail.aspx?vessel=YINT&amp;func=current" xr:uid="{33E73B2F-C9AD-4522-9765-A6FE474EAADB}"/>
    <hyperlink ref="A33" r:id="rId23" display="https://www.yangming.com/e-service/schedule/LongtermScheduleDetail.aspx?ftype=A&amp;voyage=TSE324S&amp;svc=TSE&amp;dtn=S" xr:uid="{F2A5635D-901B-40A3-B047-AF178436E34F}"/>
    <hyperlink ref="B33" r:id="rId24" display="http://www.yangming.com/e-service/Vessel_Tracking/vessel_tracking_detail.aspx?vessel=YHRZ&amp;func=current" xr:uid="{2086E6FE-0A66-4A34-90B4-0C853A29378D}"/>
    <hyperlink ref="A35" r:id="rId25" display="https://www.yangming.com/e-service/schedule/LongtermScheduleDetail.aspx?ftype=A&amp;voyage=TSE325S&amp;svc=TSE&amp;dtn=S" xr:uid="{CBAC972C-7D06-4F15-BD55-75284ABD5011}"/>
    <hyperlink ref="B35" r:id="rId26" display="http://www.yangming.com/e-service/Vessel_Tracking/vessel_tracking_detail.aspx?vessel=YITA&amp;func=current" xr:uid="{C1ACC321-9F08-498C-A5B8-FE1B6C0F030D}"/>
    <hyperlink ref="A37" r:id="rId27" display="https://www.yangming.com/e-service/schedule/LongtermScheduleDetail.aspx?ftype=A&amp;voyage=TSE326S&amp;svc=TSE&amp;dtn=S" xr:uid="{CC7E19BF-DBF8-4980-9F74-5F2A0922E163}"/>
    <hyperlink ref="B37" r:id="rId28" display="http://www.yangming.com/e-service/Vessel_Tracking/vessel_tracking_detail.aspx?vessel=YING&amp;func=current" xr:uid="{CA7EB1D3-6C71-45A1-BD02-13CE6FCF2B8E}"/>
    <hyperlink ref="A39" r:id="rId29" display="https://www.yangming.com/e-service/schedule/LongtermScheduleDetail.aspx?ftype=A&amp;voyage=TSE327S&amp;svc=TSE&amp;dtn=S" xr:uid="{A40821C6-0A7D-4542-AD29-5D3779522827}"/>
    <hyperlink ref="B39" r:id="rId30" display="http://www.yangming.com/e-service/Vessel_Tracking/vessel_tracking_detail.aspx?vessel=YINT&amp;func=current" xr:uid="{6DBF7E46-3080-4A59-917C-169572421142}"/>
    <hyperlink ref="B23" r:id="rId31" display="http://www.yangming.com/e-service/Vessel_Tracking/vessel_tracking_detail.aspx?vessel=YINT&amp;func=current" xr:uid="{B2C80BE4-686B-4D60-9B36-A111ADAA9E19}"/>
    <hyperlink ref="A23" r:id="rId32" display="https://www.yangming.com/e-service/schedule/LongtermScheduleDetail.aspx?ftype=A&amp;voyage=TSE319S&amp;svc=TSE&amp;dtn=S" xr:uid="{DB0C86B3-4609-4420-9531-1DA63A9013E1}"/>
    <hyperlink ref="A18" r:id="rId33" display="https://www.yangming.com/e-service/schedule/LongtermScheduleDetail.aspx?ftype=A&amp;voyage=SE8317S&amp;svc=SE8&amp;dtn=S" xr:uid="{66FBD61E-DCFC-4C93-A5C9-51D6869605F1}"/>
    <hyperlink ref="B18" r:id="rId34" display="http://www.yangming.com/e-service/Vessel_Tracking/vessel_tracking_detail.aspx?vessel=YHTS&amp;func=current" xr:uid="{5BBF891C-BA95-4E88-820D-C4A1B1BCE8AA}"/>
    <hyperlink ref="A20" r:id="rId35" display="https://www.yangming.com/e-service/schedule/LongtermScheduleDetail.aspx?ftype=A&amp;voyage=SE8318S&amp;svc=SE8&amp;dtn=S" xr:uid="{80BC8B88-2422-49E3-A164-1F22865A115B}"/>
    <hyperlink ref="B20" r:id="rId36" display="http://www.yangming.com/e-service/Vessel_Tracking/vessel_tracking_detail.aspx?vessel=PPCF&amp;func=current" xr:uid="{D7C100A3-EC5A-4D98-96D7-00FE59184C09}"/>
    <hyperlink ref="A22" r:id="rId37" display="https://www.yangming.com/e-service/schedule/LongtermScheduleDetail.aspx?ftype=A&amp;voyage=SE8319S&amp;svc=SE8&amp;dtn=S" xr:uid="{B833676F-DCA3-425C-AA6E-4BE6F0BBEFC9}"/>
    <hyperlink ref="B22" r:id="rId38" display="http://www.yangming.com/e-service/Vessel_Tracking/vessel_tracking_detail.aspx?vessel=YHTS&amp;func=current" xr:uid="{692DFE33-F9BC-4F53-B6CF-E82C527DF1A5}"/>
    <hyperlink ref="A24" r:id="rId39" display="https://www.yangming.com/e-service/schedule/LongtermScheduleDetail.aspx?ftype=A&amp;voyage=SE8320S&amp;svc=SE8&amp;dtn=S" xr:uid="{0D3E138A-F8B8-4CF0-992E-6E22991EF1B0}"/>
    <hyperlink ref="B24" r:id="rId40" display="http://www.yangming.com/e-service/Vessel_Tracking/vessel_tracking_detail.aspx?vessel=PPCF&amp;func=current" xr:uid="{1AFA72C8-445B-4953-880D-0B2E44A0E34E}"/>
    <hyperlink ref="A26" r:id="rId41" display="https://www.yangming.com/e-service/schedule/LongtermScheduleDetail.aspx?ftype=A&amp;voyage=SE8321S&amp;svc=SE8&amp;dtn=S" xr:uid="{DC380B5C-287D-429E-B941-91616629B372}"/>
    <hyperlink ref="B26" r:id="rId42" display="http://www.yangming.com/e-service/Vessel_Tracking/vessel_tracking_detail.aspx?vessel=YHTS&amp;func=current" xr:uid="{0C53759D-9E6F-4157-A7DC-8BDC5CC41AEC}"/>
    <hyperlink ref="A28" r:id="rId43" display="https://www.yangming.com/e-service/schedule/LongtermScheduleDetail.aspx?ftype=A&amp;voyage=SE8322S&amp;svc=SE8&amp;dtn=S" xr:uid="{987A9EA5-C578-4333-AA05-E28B17FF33DE}"/>
    <hyperlink ref="B28" r:id="rId44" display="http://www.yangming.com/e-service/Vessel_Tracking/vessel_tracking_detail.aspx?vessel=PPCF&amp;func=current" xr:uid="{C377E285-89AA-4540-88E3-66922D92BF9F}"/>
    <hyperlink ref="A30" r:id="rId45" display="https://www.yangming.com/e-service/schedule/LongtermScheduleDetail.aspx?ftype=A&amp;voyage=SE8323S&amp;svc=SE8&amp;dtn=S" xr:uid="{71E53AFC-B20D-4CDB-896D-40B29F25AB09}"/>
    <hyperlink ref="B30" r:id="rId46" display="http://www.yangming.com/e-service/Vessel_Tracking/vessel_tracking_detail.aspx?vessel=YHTS&amp;func=current" xr:uid="{10A9E08F-7CBC-474B-B6AB-2954EA75E62E}"/>
    <hyperlink ref="A32" r:id="rId47" display="https://www.yangming.com/e-service/schedule/LongtermScheduleDetail.aspx?ftype=A&amp;voyage=SE8324S&amp;svc=SE8&amp;dtn=S" xr:uid="{01654D3A-AFB8-4B52-AA16-C4E04D0FCD7E}"/>
    <hyperlink ref="B32" r:id="rId48" display="http://www.yangming.com/e-service/Vessel_Tracking/vessel_tracking_detail.aspx?vessel=PPCF&amp;func=current" xr:uid="{E9F4F5F9-3AF1-41A8-AC41-CEC99C303A0A}"/>
    <hyperlink ref="A34" r:id="rId49" display="https://www.yangming.com/e-service/schedule/LongtermScheduleDetail.aspx?ftype=A&amp;voyage=SE8325S&amp;svc=SE8&amp;dtn=S" xr:uid="{1391FBAC-9DDF-46C5-B0C7-7CBC786E5051}"/>
    <hyperlink ref="B34" r:id="rId50" display="http://www.yangming.com/e-service/Vessel_Tracking/vessel_tracking_detail.aspx?vessel=YHTS&amp;func=current" xr:uid="{AFA1B8E0-FB1D-40A8-8F13-A701F8F8BCCD}"/>
    <hyperlink ref="A36" r:id="rId51" display="https://www.yangming.com/e-service/schedule/LongtermScheduleDetail.aspx?ftype=A&amp;voyage=SE8326S&amp;svc=SE8&amp;dtn=S" xr:uid="{52A64C85-6585-4504-AD32-EC50716B9200}"/>
    <hyperlink ref="B36" r:id="rId52" display="http://www.yangming.com/e-service/Vessel_Tracking/vessel_tracking_detail.aspx?vessel=PPCF&amp;func=current" xr:uid="{2560F5C8-8FF4-484E-82CE-296AA84BFA24}"/>
    <hyperlink ref="A38" r:id="rId53" display="https://www.yangming.com/e-service/schedule/LongtermScheduleDetail.aspx?ftype=A&amp;voyage=SE8327S&amp;svc=SE8&amp;dtn=S" xr:uid="{724BD496-4F9B-4501-A6C5-118D6B5F3805}"/>
    <hyperlink ref="B38" r:id="rId54" display="http://www.yangming.com/e-service/Vessel_Tracking/vessel_tracking_detail.aspx?vessel=YHTS&amp;func=current" xr:uid="{FD2DB063-1AAD-420D-BFD2-C7418C991491}"/>
    <hyperlink ref="F17" r:id="rId55" display="https://www.yangming.com/e-service/schedule/LongtermScheduleDetail.aspx?ftype=A&amp;voyage=FE5318W&amp;svc=FE5&amp;dtn=W" xr:uid="{2D27143D-B9D9-46AC-8F42-34B31DD6D731}"/>
    <hyperlink ref="G17" r:id="rId56" display="http://www.yangming.com/e-service/Vessel_Tracking/vessel_tracking_detail.aspx?vessel=YWDM&amp;func=current" xr:uid="{A40EBA36-EC6C-40EA-A50F-67F362A1CB02}"/>
    <hyperlink ref="F19" r:id="rId57" display="https://www.yangming.com/e-service/schedule/LongtermScheduleDetail.aspx?ftype=A&amp;voyage=FE5319W&amp;svc=FE5&amp;dtn=W" xr:uid="{09A4AF68-8363-4BF5-9D37-DA94BD29ABD0}"/>
    <hyperlink ref="G19" r:id="rId58" display="http://www.yangming.com/e-service/Vessel_Tracking/vessel_tracking_detail.aspx?vessel=OIBS&amp;func=current" xr:uid="{ABA762F5-0012-4F28-A591-257922A053DC}"/>
    <hyperlink ref="F21" r:id="rId59" display="https://www.yangming.com/e-service/schedule/LongtermScheduleDetail.aspx?ftype=A&amp;voyage=FE5320W&amp;svc=FE5&amp;dtn=W" xr:uid="{09EAEA0F-4237-40FB-B0EB-A1BFC13DDD68}"/>
    <hyperlink ref="G21" r:id="rId60" display="http://www.yangming.com/e-service/Vessel_Tracking/vessel_tracking_detail.aspx?vessel=YWRH&amp;func=current" xr:uid="{786D2B8A-2D3D-44B6-8C80-84DEBD3F82C8}"/>
    <hyperlink ref="F23" r:id="rId61" display="https://www.yangming.com/e-service/schedule/LongtermScheduleDetail.aspx?ftype=A&amp;voyage=FE5321W&amp;svc=FE5&amp;dtn=W" xr:uid="{196E74BD-A2C6-4918-8C64-5FFDDD97BEF5}"/>
    <hyperlink ref="F25" r:id="rId62" display="https://www.yangming.com/e-service/schedule/LongtermScheduleDetail.aspx?ftype=A&amp;voyage=FE5322W&amp;svc=FE5&amp;dtn=W" xr:uid="{E25163E7-3C3D-4AE9-B779-3E1863299E7A}"/>
    <hyperlink ref="F27" r:id="rId63" display="https://www.yangming.com/e-service/schedule/LongtermScheduleDetail.aspx?ftype=A&amp;voyage=FE5323W&amp;svc=FE5&amp;dtn=W" xr:uid="{8E09B7F5-C3F0-4E3B-A1AF-F7C7E1C9B103}"/>
    <hyperlink ref="G27" r:id="rId64" display="http://www.yangming.com/e-service/Vessel_Tracking/vessel_tracking_detail.aspx?vessel=OMES&amp;func=current" xr:uid="{92D193D1-013F-42C0-99B9-77E4AAE2595C}"/>
    <hyperlink ref="F29" r:id="rId65" display="https://www.yangming.com/e-service/schedule/LongtermScheduleDetail.aspx?ftype=A&amp;voyage=FE5324W&amp;svc=FE5&amp;dtn=W" xr:uid="{E5D8087C-63E6-4566-820A-DCB668BE3490}"/>
    <hyperlink ref="G29" r:id="rId66" display="http://www.yangming.com/e-service/Vessel_Tracking/vessel_tracking_detail.aspx?vessel=OCHM&amp;func=current" xr:uid="{61CEA4D5-73A3-43FE-B2ED-350A3580DA8E}"/>
    <hyperlink ref="F31" r:id="rId67" display="https://www.yangming.com/e-service/schedule/LongtermScheduleDetail.aspx?ftype=A&amp;voyage=FE5325W&amp;svc=FE5&amp;dtn=W" xr:uid="{71F96579-B68B-4C7F-9D05-74B669E175BA}"/>
    <hyperlink ref="G31" r:id="rId68" display="http://www.yangming.com/e-service/Vessel_Tracking/vessel_tracking_detail.aspx?vessel=OMLN&amp;func=current" xr:uid="{5D385C30-C9D5-48E9-83C5-A0DC05F38546}"/>
    <hyperlink ref="F33" r:id="rId69" display="https://www.yangming.com/e-service/schedule/LongtermScheduleDetail.aspx?ftype=A&amp;voyage=FE5326W&amp;svc=FE5&amp;dtn=W" xr:uid="{1A4C4288-7E1B-438A-B440-012B39D6D8E4}"/>
  </hyperlinks>
  <pageMargins left="0.7" right="0.7" top="0.75" bottom="0.75" header="0.3" footer="0.3"/>
  <pageSetup paperSize="9" scale="85" fitToWidth="2" orientation="landscape" r:id="rId70"/>
  <drawing r:id="rId7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37"/>
  <sheetViews>
    <sheetView topLeftCell="C12" workbookViewId="0">
      <selection activeCell="H18" sqref="H18:H19"/>
    </sheetView>
  </sheetViews>
  <sheetFormatPr defaultColWidth="9.140625" defaultRowHeight="25.5" customHeight="1"/>
  <cols>
    <col min="1" max="1" width="11.42578125" customWidth="1"/>
    <col min="2" max="2" width="17" customWidth="1"/>
    <col min="3" max="3" width="16.140625" customWidth="1"/>
    <col min="4" max="4" width="12.5703125" customWidth="1"/>
    <col min="5" max="5" width="12.42578125" customWidth="1"/>
    <col min="6" max="6" width="11.85546875" customWidth="1"/>
    <col min="7" max="7" width="16.5703125" customWidth="1"/>
    <col min="8" max="8" width="9.42578125" customWidth="1"/>
    <col min="9" max="10" width="8.28515625" customWidth="1"/>
    <col min="11" max="12" width="8.42578125" customWidth="1"/>
  </cols>
  <sheetData>
    <row r="1" spans="1:35" ht="25.5" customHeight="1">
      <c r="D1" s="108" t="s">
        <v>21</v>
      </c>
      <c r="E1" s="108"/>
      <c r="F1" s="108"/>
      <c r="G1" s="108"/>
      <c r="H1" s="108"/>
      <c r="I1" s="108"/>
      <c r="J1" s="108"/>
      <c r="K1" s="108"/>
      <c r="L1" s="108"/>
    </row>
    <row r="2" spans="1:35" ht="25.5" customHeight="1">
      <c r="D2" s="109" t="s">
        <v>30</v>
      </c>
      <c r="E2" s="109"/>
      <c r="F2" s="109"/>
      <c r="G2" s="109"/>
      <c r="H2" s="109"/>
      <c r="I2" s="109"/>
      <c r="J2" s="109"/>
      <c r="K2" s="109"/>
      <c r="L2" s="109"/>
    </row>
    <row r="4" spans="1:35" ht="25.5" customHeight="1">
      <c r="A4" s="8"/>
      <c r="B4" s="9"/>
      <c r="C4" s="9"/>
      <c r="D4" s="9"/>
      <c r="E4" s="9"/>
      <c r="F4" s="9"/>
      <c r="G4" s="13" t="s">
        <v>22</v>
      </c>
      <c r="H4" s="14"/>
      <c r="I4" s="15"/>
      <c r="J4" s="15"/>
      <c r="K4" s="14"/>
      <c r="L4" s="14"/>
    </row>
    <row r="5" spans="1:35" ht="25.5" customHeight="1">
      <c r="A5" s="8" t="s">
        <v>43</v>
      </c>
      <c r="B5" s="9"/>
      <c r="C5" s="9"/>
      <c r="D5" s="9"/>
      <c r="E5" s="9"/>
      <c r="F5" s="9"/>
      <c r="G5" s="13" t="s">
        <v>41</v>
      </c>
      <c r="H5" s="14"/>
      <c r="I5" s="15"/>
      <c r="J5" s="15"/>
      <c r="K5" s="14"/>
      <c r="L5" s="14"/>
    </row>
    <row r="6" spans="1:35" ht="25.5" customHeight="1">
      <c r="A6" s="11" t="s">
        <v>23</v>
      </c>
      <c r="B6" s="9"/>
      <c r="C6" s="9"/>
      <c r="D6" s="9"/>
      <c r="E6" s="9"/>
      <c r="F6" s="9"/>
      <c r="G6" s="13" t="s">
        <v>42</v>
      </c>
      <c r="H6" s="16"/>
      <c r="I6" s="15"/>
      <c r="J6" s="15"/>
      <c r="K6" s="14"/>
      <c r="L6" s="14"/>
    </row>
    <row r="8" spans="1:35" ht="17.25" customHeight="1" thickBot="1">
      <c r="A8" s="164" t="s">
        <v>0</v>
      </c>
      <c r="B8" s="164"/>
      <c r="C8" s="164"/>
      <c r="D8" s="70" t="s">
        <v>1</v>
      </c>
      <c r="E8" s="70" t="s">
        <v>2</v>
      </c>
      <c r="F8" s="165" t="s">
        <v>3</v>
      </c>
      <c r="G8" s="165"/>
      <c r="H8" s="165"/>
      <c r="I8" s="158" t="s">
        <v>2</v>
      </c>
      <c r="J8" s="159"/>
      <c r="K8" s="158" t="s">
        <v>12</v>
      </c>
      <c r="L8" s="159"/>
      <c r="M8" s="158" t="s">
        <v>13</v>
      </c>
      <c r="N8" s="159"/>
      <c r="O8" s="160" t="s">
        <v>356</v>
      </c>
      <c r="P8" s="161"/>
      <c r="Q8" s="158" t="s">
        <v>10</v>
      </c>
      <c r="R8" s="162"/>
    </row>
    <row r="9" spans="1:35" ht="17.25" customHeight="1">
      <c r="A9" s="163" t="s">
        <v>4</v>
      </c>
      <c r="B9" s="163" t="s">
        <v>5</v>
      </c>
      <c r="C9" s="163" t="s">
        <v>6</v>
      </c>
      <c r="D9" s="166" t="s">
        <v>7</v>
      </c>
      <c r="E9" s="168" t="s">
        <v>8</v>
      </c>
      <c r="F9" s="163" t="s">
        <v>4</v>
      </c>
      <c r="G9" s="163" t="s">
        <v>5</v>
      </c>
      <c r="H9" s="163" t="s">
        <v>6</v>
      </c>
      <c r="I9" s="163" t="s">
        <v>175</v>
      </c>
      <c r="J9" s="163" t="s">
        <v>7</v>
      </c>
      <c r="K9" s="163" t="s">
        <v>175</v>
      </c>
      <c r="L9" s="163" t="s">
        <v>7</v>
      </c>
      <c r="M9" s="163" t="s">
        <v>175</v>
      </c>
      <c r="N9" s="163" t="s">
        <v>7</v>
      </c>
      <c r="O9" s="163" t="s">
        <v>175</v>
      </c>
      <c r="P9" s="163" t="s">
        <v>7</v>
      </c>
      <c r="Q9" s="163" t="s">
        <v>175</v>
      </c>
      <c r="R9" s="163" t="s">
        <v>7</v>
      </c>
    </row>
    <row r="10" spans="1:35" ht="21.75" customHeight="1" thickBot="1">
      <c r="A10" s="163"/>
      <c r="B10" s="163"/>
      <c r="C10" s="163"/>
      <c r="D10" s="167"/>
      <c r="E10" s="169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</row>
    <row r="11" spans="1:35" ht="24.75" customHeight="1" thickBot="1">
      <c r="A11" s="71" t="s">
        <v>190</v>
      </c>
      <c r="B11" s="72" t="s">
        <v>186</v>
      </c>
      <c r="C11" s="64" t="s">
        <v>191</v>
      </c>
      <c r="D11" s="65">
        <v>45029</v>
      </c>
      <c r="E11" s="65">
        <v>45035</v>
      </c>
      <c r="F11" s="151" t="s">
        <v>215</v>
      </c>
      <c r="G11" s="153" t="s">
        <v>125</v>
      </c>
      <c r="H11" s="102" t="s">
        <v>210</v>
      </c>
      <c r="I11" s="99">
        <v>45041</v>
      </c>
      <c r="J11" s="99">
        <v>45042</v>
      </c>
      <c r="K11" s="99">
        <v>45064</v>
      </c>
      <c r="L11" s="99">
        <v>45066</v>
      </c>
      <c r="M11" s="99">
        <v>45067</v>
      </c>
      <c r="N11" s="99">
        <v>45068</v>
      </c>
      <c r="O11" s="99">
        <v>45069</v>
      </c>
      <c r="P11" s="99">
        <v>45072</v>
      </c>
      <c r="Q11" s="99">
        <v>45073</v>
      </c>
      <c r="R11" s="99">
        <v>45075</v>
      </c>
    </row>
    <row r="12" spans="1:35" ht="28.5" customHeight="1" thickBot="1">
      <c r="A12" s="71" t="s">
        <v>182</v>
      </c>
      <c r="B12" s="72" t="s">
        <v>44</v>
      </c>
      <c r="C12" s="88" t="s">
        <v>183</v>
      </c>
      <c r="D12" s="89">
        <v>45034</v>
      </c>
      <c r="E12" s="89">
        <v>45039</v>
      </c>
      <c r="F12" s="152"/>
      <c r="G12" s="154"/>
      <c r="H12" s="102"/>
      <c r="I12" s="99"/>
      <c r="J12" s="99"/>
      <c r="K12" s="99"/>
      <c r="L12" s="99"/>
      <c r="M12" s="99"/>
      <c r="N12" s="99"/>
      <c r="O12" s="99"/>
      <c r="P12" s="99"/>
      <c r="Q12" s="99"/>
      <c r="R12" s="99"/>
    </row>
    <row r="13" spans="1:35" ht="21" customHeight="1" thickBot="1">
      <c r="A13" s="71" t="s">
        <v>192</v>
      </c>
      <c r="B13" s="72" t="s">
        <v>187</v>
      </c>
      <c r="C13" s="64" t="s">
        <v>193</v>
      </c>
      <c r="D13" s="65">
        <v>45036</v>
      </c>
      <c r="E13" s="65">
        <v>45042</v>
      </c>
      <c r="F13" s="151" t="s">
        <v>216</v>
      </c>
      <c r="G13" s="153" t="s">
        <v>162</v>
      </c>
      <c r="H13" s="102" t="s">
        <v>210</v>
      </c>
      <c r="I13" s="99">
        <v>45048</v>
      </c>
      <c r="J13" s="99">
        <v>45049</v>
      </c>
      <c r="K13" s="99">
        <v>45071</v>
      </c>
      <c r="L13" s="99">
        <v>45073</v>
      </c>
      <c r="M13" s="99">
        <v>45074</v>
      </c>
      <c r="N13" s="99">
        <v>45075</v>
      </c>
      <c r="O13" s="99">
        <v>45076</v>
      </c>
      <c r="P13" s="99">
        <v>45079</v>
      </c>
      <c r="Q13" s="99">
        <v>45080</v>
      </c>
      <c r="R13" s="99">
        <v>45082</v>
      </c>
    </row>
    <row r="14" spans="1:35" ht="15.75" thickBot="1">
      <c r="A14" s="71" t="s">
        <v>184</v>
      </c>
      <c r="B14" s="72" t="s">
        <v>177</v>
      </c>
      <c r="C14" s="88" t="s">
        <v>185</v>
      </c>
      <c r="D14" s="89">
        <v>45041</v>
      </c>
      <c r="E14" s="89">
        <v>45046</v>
      </c>
      <c r="F14" s="152" t="s">
        <v>208</v>
      </c>
      <c r="G14" s="154"/>
      <c r="H14" s="102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"/>
      <c r="T14" s="1"/>
      <c r="U14" s="1"/>
      <c r="V14" s="1"/>
      <c r="W14" s="1"/>
      <c r="X14" s="5"/>
      <c r="Y14" s="5"/>
      <c r="Z14" s="3"/>
      <c r="AA14" s="3"/>
      <c r="AB14" s="5"/>
      <c r="AC14" s="5"/>
      <c r="AD14" s="3"/>
      <c r="AE14" s="2"/>
      <c r="AF14" s="4"/>
      <c r="AG14" s="4"/>
      <c r="AH14" s="2"/>
      <c r="AI14" s="2"/>
    </row>
    <row r="15" spans="1:35" ht="15.75" thickBot="1">
      <c r="A15" s="71" t="s">
        <v>264</v>
      </c>
      <c r="B15" s="72" t="s">
        <v>79</v>
      </c>
      <c r="C15" s="64" t="s">
        <v>265</v>
      </c>
      <c r="D15" s="65">
        <v>45043</v>
      </c>
      <c r="E15" s="79">
        <v>45049</v>
      </c>
      <c r="F15" s="170" t="s">
        <v>358</v>
      </c>
      <c r="G15" s="171" t="s">
        <v>340</v>
      </c>
      <c r="H15" s="102"/>
      <c r="I15" s="99"/>
      <c r="J15" s="99"/>
      <c r="K15" s="99"/>
      <c r="L15" s="99"/>
      <c r="M15" s="99"/>
      <c r="N15" s="99"/>
      <c r="O15" s="99"/>
      <c r="P15" s="99"/>
      <c r="Q15" s="99"/>
      <c r="R15" s="99"/>
    </row>
    <row r="16" spans="1:35" ht="15.75" thickBot="1">
      <c r="A16" s="71" t="s">
        <v>288</v>
      </c>
      <c r="B16" s="72" t="s">
        <v>44</v>
      </c>
      <c r="C16" s="88" t="s">
        <v>289</v>
      </c>
      <c r="D16" s="89">
        <v>45048</v>
      </c>
      <c r="E16" s="94">
        <v>45053</v>
      </c>
      <c r="F16" s="170"/>
      <c r="G16" s="171"/>
      <c r="H16" s="102"/>
      <c r="I16" s="99"/>
      <c r="J16" s="99"/>
      <c r="K16" s="99"/>
      <c r="L16" s="99"/>
      <c r="M16" s="99"/>
      <c r="N16" s="99"/>
      <c r="O16" s="99"/>
      <c r="P16" s="99"/>
      <c r="Q16" s="99"/>
      <c r="R16" s="99"/>
    </row>
    <row r="17" spans="1:18" ht="15.75" thickBot="1">
      <c r="A17" s="73" t="s">
        <v>266</v>
      </c>
      <c r="B17" s="74" t="s">
        <v>176</v>
      </c>
      <c r="C17" s="63" t="s">
        <v>267</v>
      </c>
      <c r="D17" s="66">
        <v>45050</v>
      </c>
      <c r="E17" s="78">
        <v>45056</v>
      </c>
      <c r="F17" s="170"/>
      <c r="G17" s="171"/>
      <c r="H17" s="102"/>
      <c r="I17" s="99"/>
      <c r="J17" s="99"/>
      <c r="K17" s="99"/>
      <c r="L17" s="99"/>
      <c r="M17" s="99"/>
      <c r="N17" s="99"/>
      <c r="O17" s="99"/>
      <c r="P17" s="99"/>
      <c r="Q17" s="99"/>
      <c r="R17" s="99"/>
    </row>
    <row r="18" spans="1:18" ht="15.75" thickBot="1">
      <c r="A18" s="73" t="s">
        <v>290</v>
      </c>
      <c r="B18" s="74" t="s">
        <v>177</v>
      </c>
      <c r="C18" s="86" t="s">
        <v>291</v>
      </c>
      <c r="D18" s="87">
        <v>45055</v>
      </c>
      <c r="E18" s="87">
        <v>45060</v>
      </c>
      <c r="F18" s="155" t="s">
        <v>357</v>
      </c>
      <c r="G18" s="156" t="s">
        <v>162</v>
      </c>
      <c r="H18" s="157" t="s">
        <v>210</v>
      </c>
      <c r="I18" s="150">
        <v>45066</v>
      </c>
      <c r="J18" s="150">
        <v>45067</v>
      </c>
      <c r="K18" s="150">
        <v>45089</v>
      </c>
      <c r="L18" s="150">
        <v>45091</v>
      </c>
      <c r="M18" s="150">
        <v>45092</v>
      </c>
      <c r="N18" s="150">
        <v>45094</v>
      </c>
      <c r="O18" s="150">
        <v>45096</v>
      </c>
      <c r="P18" s="150">
        <v>45098</v>
      </c>
      <c r="Q18" s="150">
        <v>45099</v>
      </c>
      <c r="R18" s="150">
        <v>45102</v>
      </c>
    </row>
    <row r="19" spans="1:18" ht="25.5" customHeight="1" thickBot="1">
      <c r="A19" s="71" t="s">
        <v>268</v>
      </c>
      <c r="B19" s="72" t="s">
        <v>186</v>
      </c>
      <c r="C19" s="64" t="s">
        <v>269</v>
      </c>
      <c r="D19" s="65">
        <v>45057</v>
      </c>
      <c r="E19" s="65">
        <v>45063</v>
      </c>
      <c r="F19" s="152"/>
      <c r="G19" s="154"/>
      <c r="H19" s="102" t="s">
        <v>320</v>
      </c>
      <c r="I19" s="99">
        <v>45066</v>
      </c>
      <c r="J19" s="99">
        <v>45067</v>
      </c>
      <c r="K19" s="99"/>
      <c r="L19" s="99"/>
      <c r="M19" s="99"/>
      <c r="N19" s="99"/>
      <c r="O19" s="99"/>
      <c r="P19" s="99"/>
      <c r="Q19" s="99"/>
      <c r="R19" s="99"/>
    </row>
    <row r="20" spans="1:18" ht="25.5" customHeight="1" thickBot="1">
      <c r="A20" s="71" t="s">
        <v>292</v>
      </c>
      <c r="B20" s="72" t="s">
        <v>44</v>
      </c>
      <c r="C20" s="88" t="s">
        <v>293</v>
      </c>
      <c r="D20" s="89">
        <v>45062</v>
      </c>
      <c r="E20" s="89">
        <v>45067</v>
      </c>
      <c r="F20" s="151" t="s">
        <v>359</v>
      </c>
      <c r="G20" s="153" t="s">
        <v>360</v>
      </c>
      <c r="H20" s="102" t="s">
        <v>361</v>
      </c>
      <c r="I20" s="99">
        <v>45073</v>
      </c>
      <c r="J20" s="99">
        <v>45074</v>
      </c>
      <c r="K20" s="99">
        <v>45096</v>
      </c>
      <c r="L20" s="99">
        <v>45098</v>
      </c>
      <c r="M20" s="99">
        <v>45099</v>
      </c>
      <c r="N20" s="99">
        <v>45101</v>
      </c>
      <c r="O20" s="99">
        <v>45103</v>
      </c>
      <c r="P20" s="99">
        <v>45105</v>
      </c>
      <c r="Q20" s="99">
        <v>45106</v>
      </c>
      <c r="R20" s="99">
        <v>45109</v>
      </c>
    </row>
    <row r="21" spans="1:18" ht="25.5" customHeight="1" thickBot="1">
      <c r="A21" s="73" t="s">
        <v>270</v>
      </c>
      <c r="B21" s="74" t="s">
        <v>187</v>
      </c>
      <c r="C21" s="63" t="s">
        <v>271</v>
      </c>
      <c r="D21" s="66">
        <v>45064</v>
      </c>
      <c r="E21" s="66">
        <v>45070</v>
      </c>
      <c r="F21" s="152"/>
      <c r="G21" s="154"/>
      <c r="H21" s="102" t="s">
        <v>320</v>
      </c>
      <c r="I21" s="99">
        <v>45073</v>
      </c>
      <c r="J21" s="99">
        <v>45074</v>
      </c>
      <c r="K21" s="99"/>
      <c r="L21" s="99"/>
      <c r="M21" s="99"/>
      <c r="N21" s="99"/>
      <c r="O21" s="99"/>
      <c r="P21" s="99"/>
      <c r="Q21" s="99"/>
      <c r="R21" s="99"/>
    </row>
    <row r="22" spans="1:18" ht="25.5" customHeight="1" thickBot="1">
      <c r="A22" s="73" t="s">
        <v>294</v>
      </c>
      <c r="B22" s="74" t="s">
        <v>177</v>
      </c>
      <c r="C22" s="86" t="s">
        <v>295</v>
      </c>
      <c r="D22" s="87">
        <v>45069</v>
      </c>
      <c r="E22" s="87">
        <v>45074</v>
      </c>
      <c r="F22" s="151" t="s">
        <v>362</v>
      </c>
      <c r="G22" s="153" t="s">
        <v>170</v>
      </c>
      <c r="H22" s="102" t="s">
        <v>171</v>
      </c>
      <c r="I22" s="99">
        <v>45080</v>
      </c>
      <c r="J22" s="99">
        <v>45081</v>
      </c>
      <c r="K22" s="99">
        <v>45103</v>
      </c>
      <c r="L22" s="99">
        <v>45105</v>
      </c>
      <c r="M22" s="99">
        <v>45106</v>
      </c>
      <c r="N22" s="99">
        <v>45108</v>
      </c>
      <c r="O22" s="99">
        <v>45110</v>
      </c>
      <c r="P22" s="99">
        <v>45112</v>
      </c>
      <c r="Q22" s="99">
        <v>45113</v>
      </c>
      <c r="R22" s="99">
        <v>45116</v>
      </c>
    </row>
    <row r="23" spans="1:18" ht="25.5" customHeight="1" thickBot="1">
      <c r="A23" s="71" t="s">
        <v>272</v>
      </c>
      <c r="B23" s="72" t="s">
        <v>79</v>
      </c>
      <c r="C23" s="64" t="s">
        <v>273</v>
      </c>
      <c r="D23" s="65">
        <v>45071</v>
      </c>
      <c r="E23" s="65">
        <v>45077</v>
      </c>
      <c r="F23" s="152"/>
      <c r="G23" s="154"/>
      <c r="H23" s="102"/>
      <c r="I23" s="99"/>
      <c r="J23" s="99"/>
      <c r="K23" s="99"/>
      <c r="L23" s="99"/>
      <c r="M23" s="99"/>
      <c r="N23" s="99"/>
      <c r="O23" s="99"/>
      <c r="P23" s="99"/>
      <c r="Q23" s="99"/>
      <c r="R23" s="99"/>
    </row>
    <row r="24" spans="1:18" ht="25.5" customHeight="1" thickBot="1">
      <c r="A24" s="71" t="s">
        <v>296</v>
      </c>
      <c r="B24" s="72" t="s">
        <v>44</v>
      </c>
      <c r="C24" s="88" t="s">
        <v>297</v>
      </c>
      <c r="D24" s="89">
        <v>45076</v>
      </c>
      <c r="E24" s="89">
        <v>45081</v>
      </c>
      <c r="F24" s="151" t="s">
        <v>363</v>
      </c>
      <c r="G24" s="153" t="s">
        <v>364</v>
      </c>
      <c r="H24" s="102" t="s">
        <v>210</v>
      </c>
      <c r="I24" s="99">
        <v>45087</v>
      </c>
      <c r="J24" s="99">
        <v>45088</v>
      </c>
      <c r="K24" s="99">
        <v>45110</v>
      </c>
      <c r="L24" s="99">
        <v>45112</v>
      </c>
      <c r="M24" s="99">
        <v>45113</v>
      </c>
      <c r="N24" s="99">
        <v>45115</v>
      </c>
      <c r="O24" s="99">
        <v>45117</v>
      </c>
      <c r="P24" s="99">
        <v>45119</v>
      </c>
      <c r="Q24" s="99">
        <v>45120</v>
      </c>
      <c r="R24" s="99">
        <v>45123</v>
      </c>
    </row>
    <row r="25" spans="1:18" ht="25.5" customHeight="1" thickBot="1">
      <c r="A25" s="73" t="s">
        <v>274</v>
      </c>
      <c r="B25" s="74" t="s">
        <v>176</v>
      </c>
      <c r="C25" s="63" t="s">
        <v>275</v>
      </c>
      <c r="D25" s="66">
        <v>45078</v>
      </c>
      <c r="E25" s="66">
        <v>45084</v>
      </c>
      <c r="F25" s="152"/>
      <c r="G25" s="154"/>
      <c r="H25" s="102"/>
      <c r="I25" s="99"/>
      <c r="J25" s="99"/>
      <c r="K25" s="99"/>
      <c r="L25" s="99"/>
      <c r="M25" s="99"/>
      <c r="N25" s="99"/>
      <c r="O25" s="99"/>
      <c r="P25" s="99"/>
      <c r="Q25" s="99"/>
      <c r="R25" s="99"/>
    </row>
    <row r="26" spans="1:18" ht="25.5" customHeight="1" thickBot="1">
      <c r="A26" s="73" t="s">
        <v>298</v>
      </c>
      <c r="B26" s="74" t="s">
        <v>177</v>
      </c>
      <c r="C26" s="86" t="s">
        <v>299</v>
      </c>
      <c r="D26" s="87">
        <v>45083</v>
      </c>
      <c r="E26" s="87">
        <v>45088</v>
      </c>
      <c r="F26" s="151" t="s">
        <v>365</v>
      </c>
      <c r="G26" s="153" t="s">
        <v>209</v>
      </c>
      <c r="H26" s="102" t="s">
        <v>366</v>
      </c>
      <c r="I26" s="99">
        <v>45094</v>
      </c>
      <c r="J26" s="99">
        <v>45095</v>
      </c>
      <c r="K26" s="99">
        <v>45117</v>
      </c>
      <c r="L26" s="99">
        <v>45119</v>
      </c>
      <c r="M26" s="99">
        <v>45120</v>
      </c>
      <c r="N26" s="99">
        <v>45122</v>
      </c>
      <c r="O26" s="99">
        <v>45124</v>
      </c>
      <c r="P26" s="99">
        <v>45126</v>
      </c>
      <c r="Q26" s="99">
        <v>45127</v>
      </c>
      <c r="R26" s="99">
        <v>45130</v>
      </c>
    </row>
    <row r="27" spans="1:18" ht="25.5" customHeight="1" thickBot="1">
      <c r="A27" s="71" t="s">
        <v>276</v>
      </c>
      <c r="B27" s="72" t="s">
        <v>186</v>
      </c>
      <c r="C27" s="64" t="s">
        <v>277</v>
      </c>
      <c r="D27" s="65">
        <v>45085</v>
      </c>
      <c r="E27" s="65">
        <v>45091</v>
      </c>
      <c r="F27" s="152"/>
      <c r="G27" s="154"/>
      <c r="H27" s="102"/>
      <c r="I27" s="99"/>
      <c r="J27" s="99"/>
      <c r="K27" s="99"/>
      <c r="L27" s="99"/>
      <c r="M27" s="99"/>
      <c r="N27" s="99"/>
      <c r="O27" s="99"/>
      <c r="P27" s="99"/>
      <c r="Q27" s="99"/>
      <c r="R27" s="99"/>
    </row>
    <row r="28" spans="1:18" ht="25.5" customHeight="1" thickBot="1">
      <c r="A28" s="71" t="s">
        <v>300</v>
      </c>
      <c r="B28" s="72" t="s">
        <v>44</v>
      </c>
      <c r="C28" s="88" t="s">
        <v>301</v>
      </c>
      <c r="D28" s="89">
        <v>45090</v>
      </c>
      <c r="E28" s="89">
        <v>45095</v>
      </c>
      <c r="F28" s="151" t="s">
        <v>367</v>
      </c>
      <c r="G28" s="153" t="s">
        <v>211</v>
      </c>
      <c r="H28" s="102" t="s">
        <v>361</v>
      </c>
      <c r="I28" s="99">
        <v>45101</v>
      </c>
      <c r="J28" s="99">
        <v>45102</v>
      </c>
      <c r="K28" s="99">
        <v>45124</v>
      </c>
      <c r="L28" s="99">
        <v>45126</v>
      </c>
      <c r="M28" s="99">
        <v>45127</v>
      </c>
      <c r="N28" s="99">
        <v>45129</v>
      </c>
      <c r="O28" s="99">
        <v>45131</v>
      </c>
      <c r="P28" s="99">
        <v>45133</v>
      </c>
      <c r="Q28" s="99">
        <v>45134</v>
      </c>
      <c r="R28" s="99">
        <v>45137</v>
      </c>
    </row>
    <row r="29" spans="1:18" ht="25.5" customHeight="1" thickBot="1">
      <c r="A29" s="73" t="s">
        <v>278</v>
      </c>
      <c r="B29" s="74" t="s">
        <v>187</v>
      </c>
      <c r="C29" s="63" t="s">
        <v>279</v>
      </c>
      <c r="D29" s="66">
        <v>45092</v>
      </c>
      <c r="E29" s="66">
        <v>45098</v>
      </c>
      <c r="F29" s="152"/>
      <c r="G29" s="154"/>
      <c r="H29" s="102"/>
      <c r="I29" s="99"/>
      <c r="J29" s="99"/>
      <c r="K29" s="99"/>
      <c r="L29" s="99"/>
      <c r="M29" s="99"/>
      <c r="N29" s="99"/>
      <c r="O29" s="99"/>
      <c r="P29" s="99"/>
      <c r="Q29" s="99"/>
      <c r="R29" s="99"/>
    </row>
    <row r="30" spans="1:18" ht="25.5" customHeight="1" thickBot="1">
      <c r="A30" s="73" t="s">
        <v>302</v>
      </c>
      <c r="B30" s="74" t="s">
        <v>177</v>
      </c>
      <c r="C30" s="86" t="s">
        <v>303</v>
      </c>
      <c r="D30" s="87">
        <v>45097</v>
      </c>
      <c r="E30" s="87">
        <v>45102</v>
      </c>
      <c r="F30" s="151" t="s">
        <v>368</v>
      </c>
      <c r="G30" s="153" t="s">
        <v>212</v>
      </c>
      <c r="H30" s="102" t="s">
        <v>366</v>
      </c>
      <c r="I30" s="99">
        <v>45108</v>
      </c>
      <c r="J30" s="99">
        <v>45109</v>
      </c>
      <c r="K30" s="99">
        <v>45131</v>
      </c>
      <c r="L30" s="99">
        <v>45133</v>
      </c>
      <c r="M30" s="99">
        <v>45134</v>
      </c>
      <c r="N30" s="99">
        <v>45136</v>
      </c>
      <c r="O30" s="99">
        <v>45138</v>
      </c>
      <c r="P30" s="99">
        <v>45140</v>
      </c>
      <c r="Q30" s="99">
        <v>45141</v>
      </c>
      <c r="R30" s="99">
        <v>45144</v>
      </c>
    </row>
    <row r="31" spans="1:18" ht="25.5" customHeight="1" thickBot="1">
      <c r="A31" s="71" t="s">
        <v>280</v>
      </c>
      <c r="B31" s="72" t="s">
        <v>79</v>
      </c>
      <c r="C31" s="64" t="s">
        <v>281</v>
      </c>
      <c r="D31" s="65">
        <v>45099</v>
      </c>
      <c r="E31" s="65">
        <v>45105</v>
      </c>
      <c r="F31" s="152"/>
      <c r="G31" s="154"/>
      <c r="H31" s="102"/>
      <c r="I31" s="99"/>
      <c r="J31" s="99"/>
      <c r="K31" s="99"/>
      <c r="L31" s="99"/>
      <c r="M31" s="99"/>
      <c r="N31" s="99"/>
      <c r="O31" s="99"/>
      <c r="P31" s="99"/>
      <c r="Q31" s="99"/>
      <c r="R31" s="99"/>
    </row>
    <row r="32" spans="1:18" ht="25.5" customHeight="1" thickBot="1">
      <c r="A32" s="71" t="s">
        <v>304</v>
      </c>
      <c r="B32" s="72" t="s">
        <v>44</v>
      </c>
      <c r="C32" s="88" t="s">
        <v>305</v>
      </c>
      <c r="D32" s="89">
        <v>45104</v>
      </c>
      <c r="E32" s="89">
        <v>45109</v>
      </c>
      <c r="F32" s="151" t="s">
        <v>369</v>
      </c>
      <c r="G32" s="153" t="s">
        <v>213</v>
      </c>
      <c r="H32" s="102" t="s">
        <v>366</v>
      </c>
      <c r="I32" s="99">
        <v>45115</v>
      </c>
      <c r="J32" s="99">
        <v>45116</v>
      </c>
      <c r="K32" s="99">
        <v>45138</v>
      </c>
      <c r="L32" s="99">
        <v>45140</v>
      </c>
      <c r="M32" s="99">
        <v>45141</v>
      </c>
      <c r="N32" s="99">
        <v>45143</v>
      </c>
      <c r="O32" s="99">
        <v>45145</v>
      </c>
      <c r="P32" s="99">
        <v>45147</v>
      </c>
      <c r="Q32" s="99">
        <v>45148</v>
      </c>
      <c r="R32" s="99">
        <v>45151</v>
      </c>
    </row>
    <row r="33" spans="1:18" ht="25.5" customHeight="1" thickBot="1">
      <c r="A33" s="73" t="s">
        <v>282</v>
      </c>
      <c r="B33" s="74" t="s">
        <v>176</v>
      </c>
      <c r="C33" s="63" t="s">
        <v>283</v>
      </c>
      <c r="D33" s="66">
        <v>45106</v>
      </c>
      <c r="E33" s="66">
        <v>45112</v>
      </c>
      <c r="F33" s="152"/>
      <c r="G33" s="154"/>
      <c r="H33" s="102"/>
      <c r="I33" s="99"/>
      <c r="J33" s="99"/>
      <c r="K33" s="99"/>
      <c r="L33" s="99"/>
      <c r="M33" s="99"/>
      <c r="N33" s="99"/>
      <c r="O33" s="99"/>
      <c r="P33" s="99"/>
      <c r="Q33" s="99"/>
      <c r="R33" s="99"/>
    </row>
    <row r="34" spans="1:18" ht="25.5" customHeight="1" thickBot="1">
      <c r="A34" s="73" t="s">
        <v>306</v>
      </c>
      <c r="B34" s="74" t="s">
        <v>177</v>
      </c>
      <c r="C34" s="86" t="s">
        <v>307</v>
      </c>
      <c r="D34" s="87">
        <v>45111</v>
      </c>
      <c r="E34" s="87">
        <v>45116</v>
      </c>
      <c r="F34" s="151" t="s">
        <v>370</v>
      </c>
      <c r="G34" s="153" t="s">
        <v>170</v>
      </c>
      <c r="H34" s="102" t="s">
        <v>171</v>
      </c>
      <c r="I34" s="99">
        <v>45122</v>
      </c>
      <c r="J34" s="99">
        <v>45123</v>
      </c>
      <c r="K34" s="99">
        <v>45145</v>
      </c>
      <c r="L34" s="99">
        <v>45147</v>
      </c>
      <c r="M34" s="99">
        <v>45148</v>
      </c>
      <c r="N34" s="99">
        <v>45150</v>
      </c>
      <c r="O34" s="99">
        <v>45152</v>
      </c>
      <c r="P34" s="99">
        <v>45154</v>
      </c>
      <c r="Q34" s="99">
        <v>45155</v>
      </c>
      <c r="R34" s="99">
        <v>45158</v>
      </c>
    </row>
    <row r="35" spans="1:18" ht="25.5" customHeight="1" thickBot="1">
      <c r="A35" s="71" t="s">
        <v>284</v>
      </c>
      <c r="B35" s="72" t="s">
        <v>186</v>
      </c>
      <c r="C35" s="64" t="s">
        <v>285</v>
      </c>
      <c r="D35" s="65">
        <v>45113</v>
      </c>
      <c r="E35" s="65">
        <v>45119</v>
      </c>
      <c r="F35" s="152"/>
      <c r="G35" s="154"/>
      <c r="H35" s="102"/>
      <c r="I35" s="99"/>
      <c r="J35" s="99"/>
      <c r="K35" s="99"/>
      <c r="L35" s="99"/>
      <c r="M35" s="99"/>
      <c r="N35" s="99"/>
      <c r="O35" s="99"/>
      <c r="P35" s="99"/>
      <c r="Q35" s="99"/>
      <c r="R35" s="99"/>
    </row>
    <row r="36" spans="1:18" ht="25.5" customHeight="1" thickBot="1">
      <c r="A36" s="90" t="s">
        <v>308</v>
      </c>
      <c r="B36" s="91" t="s">
        <v>44</v>
      </c>
      <c r="C36" s="92" t="s">
        <v>309</v>
      </c>
      <c r="D36" s="93">
        <v>45118</v>
      </c>
      <c r="E36" s="93">
        <v>45123</v>
      </c>
      <c r="F36" s="151" t="s">
        <v>371</v>
      </c>
      <c r="G36" s="153" t="s">
        <v>214</v>
      </c>
      <c r="H36" s="102" t="s">
        <v>366</v>
      </c>
      <c r="I36" s="99">
        <v>45129</v>
      </c>
      <c r="J36" s="99">
        <v>45130</v>
      </c>
      <c r="K36" s="99">
        <v>45152</v>
      </c>
      <c r="L36" s="99">
        <v>45154</v>
      </c>
      <c r="M36" s="99">
        <v>45155</v>
      </c>
      <c r="N36" s="99">
        <v>45157</v>
      </c>
      <c r="O36" s="99">
        <v>45159</v>
      </c>
      <c r="P36" s="99">
        <v>45161</v>
      </c>
      <c r="Q36" s="99">
        <v>45162</v>
      </c>
      <c r="R36" s="99">
        <v>45165</v>
      </c>
    </row>
    <row r="37" spans="1:18" ht="25.5" customHeight="1">
      <c r="A37" s="82" t="s">
        <v>286</v>
      </c>
      <c r="B37" s="83" t="s">
        <v>187</v>
      </c>
      <c r="C37" s="84" t="s">
        <v>287</v>
      </c>
      <c r="D37" s="85">
        <v>45120</v>
      </c>
      <c r="E37" s="85">
        <v>45126</v>
      </c>
      <c r="F37" s="152"/>
      <c r="G37" s="154"/>
      <c r="H37" s="102"/>
      <c r="I37" s="99"/>
      <c r="J37" s="99"/>
      <c r="K37" s="99"/>
      <c r="L37" s="99"/>
      <c r="M37" s="99"/>
      <c r="N37" s="99"/>
      <c r="O37" s="99"/>
      <c r="P37" s="99"/>
      <c r="Q37" s="99"/>
      <c r="R37" s="99"/>
    </row>
  </sheetData>
  <mergeCells count="196">
    <mergeCell ref="Q11:Q12"/>
    <mergeCell ref="R11:R12"/>
    <mergeCell ref="F15:F17"/>
    <mergeCell ref="G15:G17"/>
    <mergeCell ref="H15:H17"/>
    <mergeCell ref="M15:M17"/>
    <mergeCell ref="N15:N17"/>
    <mergeCell ref="Q13:Q14"/>
    <mergeCell ref="R13:R14"/>
    <mergeCell ref="F13:F14"/>
    <mergeCell ref="L13:L14"/>
    <mergeCell ref="M13:M14"/>
    <mergeCell ref="N13:N14"/>
    <mergeCell ref="O13:O14"/>
    <mergeCell ref="P13:P14"/>
    <mergeCell ref="G13:G14"/>
    <mergeCell ref="H13:H14"/>
    <mergeCell ref="I13:I14"/>
    <mergeCell ref="J13:J14"/>
    <mergeCell ref="K13:K14"/>
    <mergeCell ref="L11:L12"/>
    <mergeCell ref="M11:M12"/>
    <mergeCell ref="N11:N12"/>
    <mergeCell ref="O11:O12"/>
    <mergeCell ref="P11:P12"/>
    <mergeCell ref="F11:F12"/>
    <mergeCell ref="H11:H12"/>
    <mergeCell ref="I11:I12"/>
    <mergeCell ref="J11:J12"/>
    <mergeCell ref="K11:K12"/>
    <mergeCell ref="G11:G12"/>
    <mergeCell ref="A8:C8"/>
    <mergeCell ref="F8:H8"/>
    <mergeCell ref="I8:J8"/>
    <mergeCell ref="K8:L8"/>
    <mergeCell ref="A9:A10"/>
    <mergeCell ref="B9:B10"/>
    <mergeCell ref="C9:C10"/>
    <mergeCell ref="D9:D10"/>
    <mergeCell ref="E9:E10"/>
    <mergeCell ref="L9:L10"/>
    <mergeCell ref="D1:L1"/>
    <mergeCell ref="D2:L2"/>
    <mergeCell ref="M8:N8"/>
    <mergeCell ref="O8:P8"/>
    <mergeCell ref="Q8:R8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J9:J10"/>
    <mergeCell ref="O15:O17"/>
    <mergeCell ref="P15:P17"/>
    <mergeCell ref="Q15:Q17"/>
    <mergeCell ref="F18:F19"/>
    <mergeCell ref="G18:G19"/>
    <mergeCell ref="H18:H19"/>
    <mergeCell ref="F20:F21"/>
    <mergeCell ref="G20:G21"/>
    <mergeCell ref="H20:H21"/>
    <mergeCell ref="L18:L19"/>
    <mergeCell ref="M18:M19"/>
    <mergeCell ref="N18:N19"/>
    <mergeCell ref="O18:O19"/>
    <mergeCell ref="P18:P19"/>
    <mergeCell ref="Q18:Q19"/>
    <mergeCell ref="I15:I17"/>
    <mergeCell ref="J15:J17"/>
    <mergeCell ref="K15:K17"/>
    <mergeCell ref="L15:L17"/>
    <mergeCell ref="F30:F31"/>
    <mergeCell ref="G30:G31"/>
    <mergeCell ref="H30:H31"/>
    <mergeCell ref="F32:F33"/>
    <mergeCell ref="G32:G33"/>
    <mergeCell ref="H32:H33"/>
    <mergeCell ref="F22:F23"/>
    <mergeCell ref="G22:G23"/>
    <mergeCell ref="H22:H23"/>
    <mergeCell ref="F24:F25"/>
    <mergeCell ref="G24:G25"/>
    <mergeCell ref="H24:H25"/>
    <mergeCell ref="F26:F27"/>
    <mergeCell ref="G26:G27"/>
    <mergeCell ref="H26:H27"/>
    <mergeCell ref="F34:F35"/>
    <mergeCell ref="G34:G35"/>
    <mergeCell ref="H34:H35"/>
    <mergeCell ref="F36:F37"/>
    <mergeCell ref="G36:G37"/>
    <mergeCell ref="H36:H37"/>
    <mergeCell ref="I18:I19"/>
    <mergeCell ref="J18:J19"/>
    <mergeCell ref="K18:K19"/>
    <mergeCell ref="I22:I23"/>
    <mergeCell ref="J22:J23"/>
    <mergeCell ref="K22:K23"/>
    <mergeCell ref="I26:I27"/>
    <mergeCell ref="J26:J27"/>
    <mergeCell ref="K26:K27"/>
    <mergeCell ref="I30:I31"/>
    <mergeCell ref="J30:J31"/>
    <mergeCell ref="K30:K31"/>
    <mergeCell ref="I34:I35"/>
    <mergeCell ref="J34:J35"/>
    <mergeCell ref="K34:K35"/>
    <mergeCell ref="F28:F29"/>
    <mergeCell ref="G28:G29"/>
    <mergeCell ref="H28:H29"/>
    <mergeCell ref="R18:R19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L22:L23"/>
    <mergeCell ref="M22:M23"/>
    <mergeCell ref="N22:N23"/>
    <mergeCell ref="O22:O23"/>
    <mergeCell ref="P22:P23"/>
    <mergeCell ref="Q22:Q23"/>
    <mergeCell ref="R22:R23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L26:L27"/>
    <mergeCell ref="M26:M27"/>
    <mergeCell ref="N26:N27"/>
    <mergeCell ref="O26:O27"/>
    <mergeCell ref="P26:P27"/>
    <mergeCell ref="Q26:Q27"/>
    <mergeCell ref="R26:R27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R30:R31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R15:R17"/>
    <mergeCell ref="L34:L35"/>
    <mergeCell ref="M34:M35"/>
    <mergeCell ref="N34:N35"/>
    <mergeCell ref="O34:O35"/>
    <mergeCell ref="P34:P35"/>
    <mergeCell ref="Q34:Q35"/>
    <mergeCell ref="R34:R35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L30:L31"/>
    <mergeCell ref="M30:M31"/>
    <mergeCell ref="N30:N31"/>
    <mergeCell ref="O30:O31"/>
    <mergeCell ref="P30:P31"/>
    <mergeCell ref="Q30:Q31"/>
  </mergeCells>
  <hyperlinks>
    <hyperlink ref="B11" r:id="rId1" display="http://www.yangming.com/e-service/Vessel_Tracking/vessel_tracking_detail.aspx?vessel=YING&amp;func=current" xr:uid="{CDE5FC0F-4D13-4B45-B3E5-57698C3A584C}"/>
    <hyperlink ref="B13" r:id="rId2" display="http://www.yangming.com/e-service/Vessel_Tracking/vessel_tracking_detail.aspx?vessel=YINT&amp;func=current" xr:uid="{E9A0DF60-9096-42C8-9882-41A7F7A2B73A}"/>
    <hyperlink ref="B12" r:id="rId3" display="http://www.yangming.com/e-service/Vessel_Tracking/vessel_tracking_detail.aspx?vessel=YHTS&amp;func=current" xr:uid="{263AED56-D38A-45DC-A6F6-D66647C83ABF}"/>
    <hyperlink ref="B14" r:id="rId4" display="http://www.yangming.com/e-service/Vessel_Tracking/vessel_tracking_detail.aspx?vessel=PPCF&amp;func=current" xr:uid="{A7C98904-DF76-4F3D-8625-883AE6E56420}"/>
    <hyperlink ref="A15" r:id="rId5" display="https://www.yangming.com/e-service/schedule/LongtermScheduleDetail.aspx?ftype=A&amp;voyage=TSE316S&amp;svc=TSE&amp;dtn=S" xr:uid="{195C6BF1-2E0A-401E-810B-3EE9F82A67CC}"/>
    <hyperlink ref="B15" r:id="rId6" display="http://www.yangming.com/e-service/Vessel_Tracking/vessel_tracking_detail.aspx?vessel=YHRZ&amp;func=current" xr:uid="{2EFEC702-B005-44C1-AD8C-A9B015DAB4DA}"/>
    <hyperlink ref="A17" r:id="rId7" display="https://www.yangming.com/e-service/schedule/LongtermScheduleDetail.aspx?ftype=A&amp;voyage=TSE317S&amp;svc=TSE&amp;dtn=S" xr:uid="{7519645A-5BCD-44A6-A6D9-E42ED71B3B26}"/>
    <hyperlink ref="B17" r:id="rId8" display="http://www.yangming.com/e-service/Vessel_Tracking/vessel_tracking_detail.aspx?vessel=YITA&amp;func=current" xr:uid="{3AC454F0-3D2C-481C-80C7-AB9AAB4B054B}"/>
    <hyperlink ref="A19" r:id="rId9" display="https://www.yangming.com/e-service/schedule/LongtermScheduleDetail.aspx?ftype=A&amp;voyage=TSE318S&amp;svc=TSE&amp;dtn=S" xr:uid="{E7EAF050-7D96-4B6C-B6B6-FD8551EF346E}"/>
    <hyperlink ref="B19" r:id="rId10" display="http://www.yangming.com/e-service/Vessel_Tracking/vessel_tracking_detail.aspx?vessel=YING&amp;func=current" xr:uid="{DD86BF90-8393-425D-8E6F-BEA0A7979853}"/>
    <hyperlink ref="A23" r:id="rId11" display="https://www.yangming.com/e-service/schedule/LongtermScheduleDetail.aspx?ftype=A&amp;voyage=TSE320S&amp;svc=TSE&amp;dtn=S" xr:uid="{D126F342-99BB-449E-B8E0-A7909415D58D}"/>
    <hyperlink ref="B23" r:id="rId12" display="http://www.yangming.com/e-service/Vessel_Tracking/vessel_tracking_detail.aspx?vessel=YHRZ&amp;func=current" xr:uid="{E7ED1111-9FC8-470C-85A8-6A6C969180EF}"/>
    <hyperlink ref="A25" r:id="rId13" display="https://www.yangming.com/e-service/schedule/LongtermScheduleDetail.aspx?ftype=A&amp;voyage=TSE321S&amp;svc=TSE&amp;dtn=S" xr:uid="{B951ECD2-98D1-468A-B065-C2055E6EE8CE}"/>
    <hyperlink ref="B25" r:id="rId14" display="http://www.yangming.com/e-service/Vessel_Tracking/vessel_tracking_detail.aspx?vessel=YITA&amp;func=current" xr:uid="{6020DB85-11B3-465E-8B63-4AE518AB4776}"/>
    <hyperlink ref="A27" r:id="rId15" display="https://www.yangming.com/e-service/schedule/LongtermScheduleDetail.aspx?ftype=A&amp;voyage=TSE322S&amp;svc=TSE&amp;dtn=S" xr:uid="{2D69DF8E-B326-4013-AE2D-F9CB005EDE66}"/>
    <hyperlink ref="B27" r:id="rId16" display="http://www.yangming.com/e-service/Vessel_Tracking/vessel_tracking_detail.aspx?vessel=YING&amp;func=current" xr:uid="{F1D7FDCB-9B40-4E6B-AB91-FB411FFF2AAD}"/>
    <hyperlink ref="A29" r:id="rId17" display="https://www.yangming.com/e-service/schedule/LongtermScheduleDetail.aspx?ftype=A&amp;voyage=TSE323S&amp;svc=TSE&amp;dtn=S" xr:uid="{A0601684-DF75-4229-8707-7AE9E5663326}"/>
    <hyperlink ref="B29" r:id="rId18" display="http://www.yangming.com/e-service/Vessel_Tracking/vessel_tracking_detail.aspx?vessel=YINT&amp;func=current" xr:uid="{C929DAF7-35DC-46A1-9D9D-40C7E6B0BCD2}"/>
    <hyperlink ref="A31" r:id="rId19" display="https://www.yangming.com/e-service/schedule/LongtermScheduleDetail.aspx?ftype=A&amp;voyage=TSE324S&amp;svc=TSE&amp;dtn=S" xr:uid="{B66F149E-18DE-4B9B-B3CB-52FD2FA5D7C8}"/>
    <hyperlink ref="B31" r:id="rId20" display="http://www.yangming.com/e-service/Vessel_Tracking/vessel_tracking_detail.aspx?vessel=YHRZ&amp;func=current" xr:uid="{D8D6C15C-7FA6-45E3-A04B-5DA2075F8309}"/>
    <hyperlink ref="A33" r:id="rId21" display="https://www.yangming.com/e-service/schedule/LongtermScheduleDetail.aspx?ftype=A&amp;voyage=TSE325S&amp;svc=TSE&amp;dtn=S" xr:uid="{A104320E-C412-4778-9DF2-4FB0FDE4BCAC}"/>
    <hyperlink ref="B33" r:id="rId22" display="http://www.yangming.com/e-service/Vessel_Tracking/vessel_tracking_detail.aspx?vessel=YITA&amp;func=current" xr:uid="{4903FD67-3949-4ABF-AAB9-C5196AE652F7}"/>
    <hyperlink ref="A35" r:id="rId23" display="https://www.yangming.com/e-service/schedule/LongtermScheduleDetail.aspx?ftype=A&amp;voyage=TSE326S&amp;svc=TSE&amp;dtn=S" xr:uid="{C84A0D85-CC73-4A48-9777-233569747C87}"/>
    <hyperlink ref="B35" r:id="rId24" display="http://www.yangming.com/e-service/Vessel_Tracking/vessel_tracking_detail.aspx?vessel=YING&amp;func=current" xr:uid="{5A047C38-8F3A-4BD4-AB3E-D14D622E1668}"/>
    <hyperlink ref="A37" r:id="rId25" display="https://www.yangming.com/e-service/schedule/LongtermScheduleDetail.aspx?ftype=A&amp;voyage=TSE327S&amp;svc=TSE&amp;dtn=S" xr:uid="{CE14DA12-8A2C-47F4-B9D0-67DBE02C7E7C}"/>
    <hyperlink ref="B37" r:id="rId26" display="http://www.yangming.com/e-service/Vessel_Tracking/vessel_tracking_detail.aspx?vessel=YINT&amp;func=current" xr:uid="{64C3D9E1-FCD0-417B-B743-A24443CCECF8}"/>
    <hyperlink ref="B21" r:id="rId27" display="http://www.yangming.com/e-service/Vessel_Tracking/vessel_tracking_detail.aspx?vessel=YINT&amp;func=current" xr:uid="{80CBF6F5-87F0-466E-A1D2-1BC18487E281}"/>
    <hyperlink ref="A21" r:id="rId28" display="https://www.yangming.com/e-service/schedule/LongtermScheduleDetail.aspx?ftype=A&amp;voyage=TSE319S&amp;svc=TSE&amp;dtn=S" xr:uid="{C76CCEFB-FAD1-49E0-AEFD-7FB177B465F9}"/>
    <hyperlink ref="A16" r:id="rId29" display="https://www.yangming.com/e-service/schedule/LongtermScheduleDetail.aspx?ftype=A&amp;voyage=SE8317S&amp;svc=SE8&amp;dtn=S" xr:uid="{420F492A-058F-4C2D-BA6C-761132464124}"/>
    <hyperlink ref="B16" r:id="rId30" display="http://www.yangming.com/e-service/Vessel_Tracking/vessel_tracking_detail.aspx?vessel=YHTS&amp;func=current" xr:uid="{28663463-8EFA-41B0-B650-7116667054C5}"/>
    <hyperlink ref="A18" r:id="rId31" display="https://www.yangming.com/e-service/schedule/LongtermScheduleDetail.aspx?ftype=A&amp;voyage=SE8318S&amp;svc=SE8&amp;dtn=S" xr:uid="{6BEF8194-ECF7-4EAA-BE09-60A8CB219A5C}"/>
    <hyperlink ref="B18" r:id="rId32" display="http://www.yangming.com/e-service/Vessel_Tracking/vessel_tracking_detail.aspx?vessel=PPCF&amp;func=current" xr:uid="{E4CA8D77-86A2-41FC-9497-B4765BCAD4C4}"/>
    <hyperlink ref="A20" r:id="rId33" display="https://www.yangming.com/e-service/schedule/LongtermScheduleDetail.aspx?ftype=A&amp;voyage=SE8319S&amp;svc=SE8&amp;dtn=S" xr:uid="{D84A193C-E9EA-4AF3-B86B-E8EC2C95A2FA}"/>
    <hyperlink ref="B20" r:id="rId34" display="http://www.yangming.com/e-service/Vessel_Tracking/vessel_tracking_detail.aspx?vessel=YHTS&amp;func=current" xr:uid="{C4E56AFA-EAF2-4D8F-9766-5B455628D2CF}"/>
    <hyperlink ref="A22" r:id="rId35" display="https://www.yangming.com/e-service/schedule/LongtermScheduleDetail.aspx?ftype=A&amp;voyage=SE8320S&amp;svc=SE8&amp;dtn=S" xr:uid="{1FD77A47-B199-48E5-BBC2-85B390D06560}"/>
    <hyperlink ref="B22" r:id="rId36" display="http://www.yangming.com/e-service/Vessel_Tracking/vessel_tracking_detail.aspx?vessel=PPCF&amp;func=current" xr:uid="{4AB3BF0A-154B-4999-9F05-1A7DF0F81B14}"/>
    <hyperlink ref="A24" r:id="rId37" display="https://www.yangming.com/e-service/schedule/LongtermScheduleDetail.aspx?ftype=A&amp;voyage=SE8321S&amp;svc=SE8&amp;dtn=S" xr:uid="{BC97DC45-7FA0-40DB-BD26-AE1A652029F8}"/>
    <hyperlink ref="B24" r:id="rId38" display="http://www.yangming.com/e-service/Vessel_Tracking/vessel_tracking_detail.aspx?vessel=YHTS&amp;func=current" xr:uid="{B9EEB9D3-5AE4-40BD-8547-5097205E90D0}"/>
    <hyperlink ref="A26" r:id="rId39" display="https://www.yangming.com/e-service/schedule/LongtermScheduleDetail.aspx?ftype=A&amp;voyage=SE8322S&amp;svc=SE8&amp;dtn=S" xr:uid="{24589A24-A4ED-4CB2-A3B7-BA3A9152E0E8}"/>
    <hyperlink ref="B26" r:id="rId40" display="http://www.yangming.com/e-service/Vessel_Tracking/vessel_tracking_detail.aspx?vessel=PPCF&amp;func=current" xr:uid="{00064566-5163-452C-B1EC-E30561132A88}"/>
    <hyperlink ref="A28" r:id="rId41" display="https://www.yangming.com/e-service/schedule/LongtermScheduleDetail.aspx?ftype=A&amp;voyage=SE8323S&amp;svc=SE8&amp;dtn=S" xr:uid="{94F1F9CB-9FB9-4DA0-8D96-D0352A429F87}"/>
    <hyperlink ref="B28" r:id="rId42" display="http://www.yangming.com/e-service/Vessel_Tracking/vessel_tracking_detail.aspx?vessel=YHTS&amp;func=current" xr:uid="{4EDCCEC4-E44D-415F-A2BD-D5222B3CBFCD}"/>
    <hyperlink ref="A30" r:id="rId43" display="https://www.yangming.com/e-service/schedule/LongtermScheduleDetail.aspx?ftype=A&amp;voyage=SE8324S&amp;svc=SE8&amp;dtn=S" xr:uid="{EB35BB37-7DBF-4DB6-BA9A-84C3605EA4D5}"/>
    <hyperlink ref="B30" r:id="rId44" display="http://www.yangming.com/e-service/Vessel_Tracking/vessel_tracking_detail.aspx?vessel=PPCF&amp;func=current" xr:uid="{6C81BF66-CF42-487F-BAA4-F2CB1488A1B5}"/>
    <hyperlink ref="A32" r:id="rId45" display="https://www.yangming.com/e-service/schedule/LongtermScheduleDetail.aspx?ftype=A&amp;voyage=SE8325S&amp;svc=SE8&amp;dtn=S" xr:uid="{53AC71AF-DA2F-4645-AE5A-B087C834DB28}"/>
    <hyperlink ref="B32" r:id="rId46" display="http://www.yangming.com/e-service/Vessel_Tracking/vessel_tracking_detail.aspx?vessel=YHTS&amp;func=current" xr:uid="{7272D708-1454-4DE4-B849-81C1743D28F7}"/>
    <hyperlink ref="A34" r:id="rId47" display="https://www.yangming.com/e-service/schedule/LongtermScheduleDetail.aspx?ftype=A&amp;voyage=SE8326S&amp;svc=SE8&amp;dtn=S" xr:uid="{726E50DF-6DA6-4215-A67E-825DBC57E4BA}"/>
    <hyperlink ref="B34" r:id="rId48" display="http://www.yangming.com/e-service/Vessel_Tracking/vessel_tracking_detail.aspx?vessel=PPCF&amp;func=current" xr:uid="{8C0AFBF9-DF17-482E-B33B-A7569C8A641F}"/>
    <hyperlink ref="A36" r:id="rId49" display="https://www.yangming.com/e-service/schedule/LongtermScheduleDetail.aspx?ftype=A&amp;voyage=SE8327S&amp;svc=SE8&amp;dtn=S" xr:uid="{A6E970D5-44D3-48A1-AEE6-034BA669E9AA}"/>
    <hyperlink ref="B36" r:id="rId50" display="http://www.yangming.com/e-service/Vessel_Tracking/vessel_tracking_detail.aspx?vessel=YHTS&amp;func=current" xr:uid="{A2B4BCF4-7ABA-434B-ABDD-94F316A9C181}"/>
    <hyperlink ref="F18" r:id="rId51" display="https://www.yangming.com/e-service/schedule/LongtermScheduleDetail.aspx?ftype=A&amp;voyage=FE2318W&amp;svc=FE2&amp;dtn=W" xr:uid="{C1CB85C2-5870-40C8-942C-D794E5B6AFF8}"/>
    <hyperlink ref="G18" r:id="rId52" display="http://www.yangming.com/e-service/Vessel_Tracking/vessel_tracking_detail.aspx?vessel=BARZ&amp;func=current" xr:uid="{DCC51756-EF68-4C16-9915-6361838F5BE5}"/>
    <hyperlink ref="F20" r:id="rId53" display="https://www.yangming.com/e-service/schedule/LongtermScheduleDetail.aspx?ftype=A&amp;voyage=FE2319W&amp;svc=FE2&amp;dtn=W" xr:uid="{65B2B895-34AE-47D6-BD50-00CABC07BC98}"/>
    <hyperlink ref="G20" r:id="rId54" display="http://www.yangming.com/e-service/Vessel_Tracking/vessel_tracking_detail.aspx?vessel=OLRH&amp;func=current" xr:uid="{AF700953-8268-483E-B320-01561F6A17A8}"/>
    <hyperlink ref="F22" r:id="rId55" display="https://www.yangming.com/e-service/schedule/LongtermScheduleDetail.aspx?ftype=A&amp;voyage=FE2320W&amp;svc=FE2&amp;dtn=W" xr:uid="{22BBB09D-EC05-4244-B3B3-911361A9BF05}"/>
    <hyperlink ref="F24" r:id="rId56" display="https://www.yangming.com/e-service/schedule/LongtermScheduleDetail.aspx?ftype=A&amp;voyage=FE2321W&amp;svc=FE2&amp;dtn=W" xr:uid="{85D2B0F4-9EE2-41DF-81C7-52BA2E8D0225}"/>
    <hyperlink ref="G24" r:id="rId57" display="http://www.yangming.com/e-service/Vessel_Tracking/vessel_tracking_detail.aspx?vessel=ADNE&amp;func=current" xr:uid="{A1CBA30C-3B38-4E07-A6B1-8FCE7AD713CA}"/>
    <hyperlink ref="F26" r:id="rId58" display="https://www.yangming.com/e-service/schedule/LongtermScheduleDetail.aspx?ftype=A&amp;voyage=FE2322W&amp;svc=FE2&amp;dtn=W" xr:uid="{9D8E81E8-9FFD-4F28-B19E-D80BA97138AB}"/>
    <hyperlink ref="G26" r:id="rId59" display="http://www.yangming.com/e-service/Vessel_Tracking/vessel_tracking_detail.aspx?vessel=OTRT&amp;func=current" xr:uid="{4DC3779F-F150-427B-8E2B-6F9724D24727}"/>
    <hyperlink ref="F28" r:id="rId60" display="https://www.yangming.com/e-service/schedule/LongtermScheduleDetail.aspx?ftype=A&amp;voyage=FE2323W&amp;svc=FE2&amp;dtn=W" xr:uid="{AB3A67AB-6D68-4DF9-956D-A009FFD59165}"/>
    <hyperlink ref="G28" r:id="rId61" display="http://www.yangming.com/e-service/Vessel_Tracking/vessel_tracking_detail.aspx?vessel=OLTN&amp;func=current" xr:uid="{D27CE056-A401-4C75-BFA1-F0C7ACB2243E}"/>
    <hyperlink ref="F30" r:id="rId62" display="https://www.yangming.com/e-service/schedule/LongtermScheduleDetail.aspx?ftype=A&amp;voyage=FE2324W&amp;svc=FE2&amp;dtn=W" xr:uid="{AB50AC12-2F43-4704-9E45-2CD0FB6174D6}"/>
    <hyperlink ref="G30" r:id="rId63" display="http://www.yangming.com/e-service/Vessel_Tracking/vessel_tracking_detail.aspx?vessel=AMRK&amp;func=current" xr:uid="{F0A2D122-9575-49B3-BC7C-C0404BC9232B}"/>
    <hyperlink ref="F32" r:id="rId64" display="https://www.yangming.com/e-service/schedule/LongtermScheduleDetail.aspx?ftype=A&amp;voyage=FE2325W&amp;svc=FE2&amp;dtn=W" xr:uid="{5D634706-18C2-4358-9319-691699DF372B}"/>
    <hyperlink ref="G32" r:id="rId65" display="http://www.yangming.com/e-service/Vessel_Tracking/vessel_tracking_detail.aspx?vessel=OTPH&amp;func=current" xr:uid="{8A18B319-3B3C-47C0-9D5C-BD7E89142C61}"/>
    <hyperlink ref="F34" r:id="rId66" display="https://www.yangming.com/e-service/schedule/LongtermScheduleDetail.aspx?ftype=A&amp;voyage=FE2326W&amp;svc=FE2&amp;dtn=W" xr:uid="{BC1E488D-7823-40F4-BAC6-ACDB2AB35E99}"/>
    <hyperlink ref="F36" r:id="rId67" display="https://www.yangming.com/e-service/schedule/LongtermScheduleDetail.aspx?ftype=A&amp;voyage=FE2327W&amp;svc=FE2&amp;dtn=W" xr:uid="{574318D7-D7BC-4A82-8F46-5793ABFC4092}"/>
    <hyperlink ref="G36" r:id="rId68" display="http://www.yangming.com/e-service/Vessel_Tracking/vessel_tracking_detail.aspx?vessel=OLTB&amp;func=current" xr:uid="{5A387DD1-C992-4B1B-A2DF-90C4A94DB9DE}"/>
  </hyperlinks>
  <pageMargins left="0.7" right="0.7" top="0.75" bottom="0.75" header="0.3" footer="0.3"/>
  <drawing r:id="rId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CAE43-7F12-45AD-B1DE-4C793E26091D}">
  <dimension ref="A1:AG42"/>
  <sheetViews>
    <sheetView topLeftCell="A14" workbookViewId="0">
      <selection activeCell="H26" sqref="H26"/>
    </sheetView>
  </sheetViews>
  <sheetFormatPr defaultColWidth="9.140625" defaultRowHeight="25.5" customHeight="1"/>
  <cols>
    <col min="1" max="1" width="11.42578125" customWidth="1"/>
    <col min="2" max="2" width="20.140625" customWidth="1"/>
    <col min="3" max="3" width="9.42578125" customWidth="1"/>
    <col min="4" max="4" width="12.42578125" customWidth="1"/>
    <col min="5" max="5" width="15.28515625" customWidth="1"/>
    <col min="6" max="6" width="14.7109375" customWidth="1"/>
    <col min="7" max="7" width="18.85546875" customWidth="1"/>
    <col min="8" max="8" width="9.85546875" customWidth="1"/>
    <col min="9" max="9" width="9.42578125" customWidth="1"/>
    <col min="10" max="10" width="8.7109375" customWidth="1"/>
    <col min="11" max="11" width="14.28515625" customWidth="1"/>
    <col min="12" max="13" width="8.42578125" customWidth="1"/>
  </cols>
  <sheetData>
    <row r="1" spans="1:33" ht="25.5" customHeight="1">
      <c r="E1" s="108" t="s">
        <v>21</v>
      </c>
      <c r="F1" s="108"/>
      <c r="G1" s="108"/>
      <c r="H1" s="108"/>
      <c r="I1" s="108"/>
      <c r="J1" s="108"/>
      <c r="K1" s="108"/>
      <c r="L1" s="108"/>
      <c r="M1" s="108"/>
    </row>
    <row r="2" spans="1:33" ht="25.5" customHeight="1">
      <c r="E2" s="109" t="s">
        <v>30</v>
      </c>
      <c r="F2" s="109"/>
      <c r="G2" s="109"/>
      <c r="H2" s="109"/>
      <c r="I2" s="109"/>
      <c r="J2" s="109"/>
      <c r="K2" s="109"/>
      <c r="L2" s="109"/>
      <c r="M2" s="109"/>
    </row>
    <row r="4" spans="1:33" ht="25.5" customHeight="1">
      <c r="A4" s="8"/>
      <c r="B4" s="9"/>
      <c r="C4" s="9"/>
      <c r="D4" s="9"/>
      <c r="E4" s="9"/>
      <c r="F4" s="9"/>
      <c r="G4" s="9"/>
      <c r="H4" s="13" t="s">
        <v>22</v>
      </c>
      <c r="I4" s="14"/>
      <c r="J4" s="15"/>
      <c r="K4" s="15"/>
      <c r="L4" s="14"/>
      <c r="M4" s="14"/>
    </row>
    <row r="5" spans="1:33" ht="25.5" customHeight="1">
      <c r="A5" s="8" t="s">
        <v>43</v>
      </c>
      <c r="B5" s="9"/>
      <c r="C5" s="9"/>
      <c r="D5" s="9"/>
      <c r="E5" s="9"/>
      <c r="F5" s="9"/>
      <c r="G5" s="9"/>
      <c r="H5" s="13" t="s">
        <v>41</v>
      </c>
      <c r="I5" s="14"/>
      <c r="J5" s="15"/>
      <c r="K5" s="15"/>
      <c r="L5" s="14"/>
      <c r="M5" s="14"/>
    </row>
    <row r="6" spans="1:33" ht="25.5" customHeight="1">
      <c r="A6" s="11" t="s">
        <v>23</v>
      </c>
      <c r="B6" s="9"/>
      <c r="C6" s="9"/>
      <c r="D6" s="9"/>
      <c r="E6" s="9"/>
      <c r="F6" s="9"/>
      <c r="G6" s="9"/>
      <c r="H6" s="13" t="s">
        <v>42</v>
      </c>
      <c r="I6" s="16"/>
      <c r="J6" s="15"/>
      <c r="K6" s="15"/>
      <c r="L6" s="14"/>
      <c r="M6" s="14"/>
    </row>
    <row r="7" spans="1:33" ht="25.5" customHeight="1">
      <c r="A7" s="11"/>
      <c r="B7" s="9"/>
      <c r="C7" s="9"/>
      <c r="D7" s="9"/>
      <c r="E7" s="9"/>
      <c r="F7" s="9"/>
      <c r="G7" s="9"/>
      <c r="H7" s="10"/>
      <c r="I7" s="12"/>
      <c r="J7" s="9"/>
      <c r="K7" s="9"/>
      <c r="L7" s="9"/>
    </row>
    <row r="8" spans="1:33" ht="17.25" customHeight="1">
      <c r="A8" s="164" t="s">
        <v>0</v>
      </c>
      <c r="B8" s="164"/>
      <c r="C8" s="164"/>
      <c r="D8" s="70" t="s">
        <v>1</v>
      </c>
      <c r="E8" s="70" t="s">
        <v>218</v>
      </c>
      <c r="F8" s="165" t="s">
        <v>3</v>
      </c>
      <c r="G8" s="165"/>
      <c r="H8" s="165"/>
      <c r="I8" s="158" t="s">
        <v>218</v>
      </c>
      <c r="J8" s="159"/>
      <c r="K8" s="158" t="s">
        <v>10</v>
      </c>
      <c r="L8" s="159"/>
      <c r="M8" s="158" t="s">
        <v>11</v>
      </c>
      <c r="N8" s="159"/>
      <c r="O8" s="158" t="s">
        <v>14</v>
      </c>
      <c r="P8" s="159"/>
      <c r="Q8" s="158" t="s">
        <v>12</v>
      </c>
      <c r="R8" s="159"/>
    </row>
    <row r="9" spans="1:33" ht="17.25" customHeight="1">
      <c r="A9" s="163" t="s">
        <v>4</v>
      </c>
      <c r="B9" s="163" t="s">
        <v>5</v>
      </c>
      <c r="C9" s="163" t="s">
        <v>6</v>
      </c>
      <c r="D9" s="166" t="s">
        <v>7</v>
      </c>
      <c r="E9" s="168" t="s">
        <v>8</v>
      </c>
      <c r="F9" s="163" t="s">
        <v>4</v>
      </c>
      <c r="G9" s="163" t="s">
        <v>5</v>
      </c>
      <c r="H9" s="163" t="s">
        <v>6</v>
      </c>
      <c r="I9" s="163" t="s">
        <v>175</v>
      </c>
      <c r="J9" s="163" t="s">
        <v>7</v>
      </c>
      <c r="K9" s="163" t="s">
        <v>175</v>
      </c>
      <c r="L9" s="163" t="s">
        <v>7</v>
      </c>
      <c r="M9" s="163" t="s">
        <v>175</v>
      </c>
      <c r="N9" s="163" t="s">
        <v>7</v>
      </c>
      <c r="O9" s="163" t="s">
        <v>175</v>
      </c>
      <c r="P9" s="163" t="s">
        <v>7</v>
      </c>
      <c r="Q9" s="163" t="s">
        <v>175</v>
      </c>
      <c r="R9" s="163" t="s">
        <v>7</v>
      </c>
    </row>
    <row r="10" spans="1:33" ht="21.75" customHeight="1" thickBot="1">
      <c r="A10" s="163"/>
      <c r="B10" s="163"/>
      <c r="C10" s="163"/>
      <c r="D10" s="167"/>
      <c r="E10" s="169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</row>
    <row r="11" spans="1:33" ht="18.75" customHeight="1" thickBot="1">
      <c r="A11" s="73" t="s">
        <v>238</v>
      </c>
      <c r="B11" s="74" t="s">
        <v>186</v>
      </c>
      <c r="C11" s="63" t="s">
        <v>239</v>
      </c>
      <c r="D11" s="66">
        <v>45017</v>
      </c>
      <c r="E11" s="78">
        <v>45021</v>
      </c>
      <c r="F11" s="80" t="s">
        <v>226</v>
      </c>
      <c r="G11" s="75" t="s">
        <v>227</v>
      </c>
      <c r="H11" s="76" t="s">
        <v>55</v>
      </c>
      <c r="I11" s="77">
        <v>45029</v>
      </c>
      <c r="J11" s="77">
        <v>45030</v>
      </c>
      <c r="K11" s="77">
        <v>45058</v>
      </c>
      <c r="L11" s="77">
        <v>45060</v>
      </c>
      <c r="M11" s="77">
        <v>45061</v>
      </c>
      <c r="N11" s="77">
        <v>45063</v>
      </c>
      <c r="O11" s="77">
        <v>45064</v>
      </c>
      <c r="P11" s="77">
        <v>45066</v>
      </c>
      <c r="Q11" s="77">
        <v>45067</v>
      </c>
      <c r="R11" s="77">
        <v>45068</v>
      </c>
    </row>
    <row r="12" spans="1:33" ht="25.5" customHeight="1" thickBot="1">
      <c r="A12" s="71" t="s">
        <v>240</v>
      </c>
      <c r="B12" s="72" t="s">
        <v>187</v>
      </c>
      <c r="C12" s="64" t="s">
        <v>241</v>
      </c>
      <c r="D12" s="65">
        <v>45024</v>
      </c>
      <c r="E12" s="79">
        <v>45028</v>
      </c>
      <c r="F12" s="80" t="s">
        <v>228</v>
      </c>
      <c r="G12" s="75" t="s">
        <v>229</v>
      </c>
      <c r="H12" s="76" t="s">
        <v>49</v>
      </c>
      <c r="I12" s="77">
        <v>45036</v>
      </c>
      <c r="J12" s="77">
        <v>45037</v>
      </c>
      <c r="K12" s="77">
        <v>45065</v>
      </c>
      <c r="L12" s="77">
        <v>45067</v>
      </c>
      <c r="M12" s="77">
        <v>45068</v>
      </c>
      <c r="N12" s="77">
        <v>45070</v>
      </c>
      <c r="O12" s="77">
        <v>45071</v>
      </c>
      <c r="P12" s="77">
        <v>45073</v>
      </c>
      <c r="Q12" s="77">
        <v>45074</v>
      </c>
      <c r="R12" s="77">
        <v>45075</v>
      </c>
    </row>
    <row r="13" spans="1:33" ht="23.25" customHeight="1" thickBot="1">
      <c r="A13" s="73" t="s">
        <v>242</v>
      </c>
      <c r="B13" s="74" t="s">
        <v>79</v>
      </c>
      <c r="C13" s="63" t="s">
        <v>243</v>
      </c>
      <c r="D13" s="66">
        <v>45031</v>
      </c>
      <c r="E13" s="78">
        <v>45035</v>
      </c>
      <c r="F13" s="80" t="s">
        <v>230</v>
      </c>
      <c r="G13" s="75" t="s">
        <v>231</v>
      </c>
      <c r="H13" s="76" t="s">
        <v>49</v>
      </c>
      <c r="I13" s="77">
        <v>45043</v>
      </c>
      <c r="J13" s="77">
        <v>45044</v>
      </c>
      <c r="K13" s="77">
        <v>45072</v>
      </c>
      <c r="L13" s="77">
        <v>45074</v>
      </c>
      <c r="M13" s="77">
        <v>45075</v>
      </c>
      <c r="N13" s="77">
        <v>45077</v>
      </c>
      <c r="O13" s="77">
        <v>45078</v>
      </c>
      <c r="P13" s="77">
        <v>45080</v>
      </c>
      <c r="Q13" s="77">
        <v>45081</v>
      </c>
      <c r="R13" s="77">
        <v>45082</v>
      </c>
    </row>
    <row r="14" spans="1:33" ht="24" customHeight="1" thickBot="1">
      <c r="A14" s="71" t="s">
        <v>244</v>
      </c>
      <c r="B14" s="72" t="s">
        <v>176</v>
      </c>
      <c r="C14" s="64" t="s">
        <v>245</v>
      </c>
      <c r="D14" s="65">
        <v>45038</v>
      </c>
      <c r="E14" s="79">
        <v>45042</v>
      </c>
      <c r="F14" s="80" t="s">
        <v>232</v>
      </c>
      <c r="G14" s="75" t="s">
        <v>233</v>
      </c>
      <c r="H14" s="76" t="s">
        <v>49</v>
      </c>
      <c r="I14" s="77">
        <v>45050</v>
      </c>
      <c r="J14" s="77">
        <v>45051</v>
      </c>
      <c r="K14" s="77">
        <v>45079</v>
      </c>
      <c r="L14" s="77">
        <v>45081</v>
      </c>
      <c r="M14" s="77">
        <v>45082</v>
      </c>
      <c r="N14" s="77">
        <v>45084</v>
      </c>
      <c r="O14" s="77">
        <v>45085</v>
      </c>
      <c r="P14" s="77">
        <v>45087</v>
      </c>
      <c r="Q14" s="77">
        <v>45088</v>
      </c>
      <c r="R14" s="77">
        <v>45089</v>
      </c>
    </row>
    <row r="15" spans="1:33" ht="21.75" customHeight="1" thickBot="1">
      <c r="A15" s="73" t="s">
        <v>246</v>
      </c>
      <c r="B15" s="74" t="s">
        <v>186</v>
      </c>
      <c r="C15" s="63" t="s">
        <v>247</v>
      </c>
      <c r="D15" s="66">
        <v>45045</v>
      </c>
      <c r="E15" s="78">
        <v>45049</v>
      </c>
      <c r="F15" s="80" t="s">
        <v>234</v>
      </c>
      <c r="G15" s="75" t="s">
        <v>235</v>
      </c>
      <c r="H15" s="76" t="s">
        <v>223</v>
      </c>
      <c r="I15" s="77">
        <v>45057</v>
      </c>
      <c r="J15" s="77">
        <v>45058</v>
      </c>
      <c r="K15" s="77">
        <v>45086</v>
      </c>
      <c r="L15" s="77">
        <v>45088</v>
      </c>
      <c r="M15" s="77">
        <v>45089</v>
      </c>
      <c r="N15" s="77">
        <v>45091</v>
      </c>
      <c r="O15" s="77">
        <v>45092</v>
      </c>
      <c r="P15" s="77">
        <v>45094</v>
      </c>
      <c r="Q15" s="77">
        <v>45095</v>
      </c>
      <c r="R15" s="77">
        <v>45096</v>
      </c>
    </row>
    <row r="16" spans="1:33" ht="15.75" thickBot="1">
      <c r="A16" s="71" t="s">
        <v>248</v>
      </c>
      <c r="B16" s="72" t="s">
        <v>187</v>
      </c>
      <c r="C16" s="64" t="s">
        <v>249</v>
      </c>
      <c r="D16" s="65">
        <v>45053</v>
      </c>
      <c r="E16" s="79">
        <v>45056</v>
      </c>
      <c r="F16" s="80" t="s">
        <v>236</v>
      </c>
      <c r="G16" s="75" t="s">
        <v>219</v>
      </c>
      <c r="H16" s="76" t="s">
        <v>223</v>
      </c>
      <c r="I16" s="77">
        <v>45064</v>
      </c>
      <c r="J16" s="77">
        <v>45065</v>
      </c>
      <c r="K16" s="77">
        <v>45093</v>
      </c>
      <c r="L16" s="77">
        <v>45095</v>
      </c>
      <c r="M16" s="77">
        <v>45096</v>
      </c>
      <c r="N16" s="77">
        <v>45098</v>
      </c>
      <c r="O16" s="77">
        <v>45099</v>
      </c>
      <c r="P16" s="77">
        <v>45101</v>
      </c>
      <c r="Q16" s="77">
        <v>45102</v>
      </c>
      <c r="R16" s="77">
        <v>45103</v>
      </c>
      <c r="S16" s="1"/>
      <c r="T16" s="1"/>
      <c r="U16" s="1"/>
      <c r="V16" s="5"/>
      <c r="W16" s="5"/>
      <c r="X16" s="3"/>
      <c r="Y16" s="3"/>
      <c r="Z16" s="5"/>
      <c r="AA16" s="5"/>
      <c r="AB16" s="3"/>
      <c r="AC16" s="2"/>
      <c r="AD16" s="4"/>
      <c r="AE16" s="4"/>
      <c r="AF16" s="2"/>
      <c r="AG16" s="2"/>
    </row>
    <row r="17" spans="1:18" ht="15.75" thickBot="1">
      <c r="A17" s="59" t="s">
        <v>250</v>
      </c>
      <c r="B17" s="58" t="s">
        <v>79</v>
      </c>
      <c r="C17" s="56" t="s">
        <v>251</v>
      </c>
      <c r="D17" s="57">
        <v>45060</v>
      </c>
      <c r="E17" s="81">
        <v>45063</v>
      </c>
      <c r="F17" s="80" t="s">
        <v>237</v>
      </c>
      <c r="G17" s="75" t="s">
        <v>221</v>
      </c>
      <c r="H17" s="76" t="s">
        <v>223</v>
      </c>
      <c r="I17" s="77">
        <v>45071</v>
      </c>
      <c r="J17" s="77">
        <v>45072</v>
      </c>
      <c r="K17" s="77">
        <v>45100</v>
      </c>
      <c r="L17" s="77">
        <v>45102</v>
      </c>
      <c r="M17" s="77">
        <v>45103</v>
      </c>
      <c r="N17" s="77">
        <v>45105</v>
      </c>
      <c r="O17" s="77">
        <v>45106</v>
      </c>
      <c r="P17" s="77">
        <v>45108</v>
      </c>
      <c r="Q17" s="77">
        <v>45109</v>
      </c>
      <c r="R17" s="77">
        <v>45110</v>
      </c>
    </row>
    <row r="18" spans="1:18" ht="25.5" customHeight="1" thickBot="1">
      <c r="A18" s="73" t="s">
        <v>437</v>
      </c>
      <c r="B18" s="74" t="s">
        <v>176</v>
      </c>
      <c r="C18" s="86" t="s">
        <v>447</v>
      </c>
      <c r="D18" s="87">
        <v>45067</v>
      </c>
      <c r="E18" s="95">
        <v>45070</v>
      </c>
      <c r="F18" s="173" t="s">
        <v>457</v>
      </c>
      <c r="G18" s="171" t="s">
        <v>221</v>
      </c>
      <c r="H18" s="171" t="s">
        <v>223</v>
      </c>
      <c r="I18" s="172">
        <v>45080</v>
      </c>
      <c r="J18" s="172">
        <v>45081</v>
      </c>
      <c r="K18" s="172">
        <v>45110</v>
      </c>
      <c r="L18" s="172">
        <v>45112</v>
      </c>
      <c r="M18" s="172">
        <v>45114</v>
      </c>
      <c r="N18" s="172">
        <v>45117</v>
      </c>
      <c r="O18" s="172">
        <v>45118</v>
      </c>
      <c r="P18" s="172">
        <v>45120</v>
      </c>
      <c r="Q18" s="172">
        <v>45121</v>
      </c>
      <c r="R18" s="172">
        <v>45124</v>
      </c>
    </row>
    <row r="19" spans="1:18" ht="25.5" customHeight="1" thickBot="1">
      <c r="A19" s="71" t="s">
        <v>438</v>
      </c>
      <c r="B19" s="72" t="s">
        <v>186</v>
      </c>
      <c r="C19" s="88" t="s">
        <v>448</v>
      </c>
      <c r="D19" s="89">
        <v>45074</v>
      </c>
      <c r="E19" s="94">
        <v>45077</v>
      </c>
      <c r="F19" s="173"/>
      <c r="G19" s="171"/>
      <c r="H19" s="171"/>
      <c r="I19" s="172"/>
      <c r="J19" s="172"/>
      <c r="K19" s="172"/>
      <c r="L19" s="172"/>
      <c r="M19" s="172"/>
      <c r="N19" s="172"/>
      <c r="O19" s="172"/>
      <c r="P19" s="172"/>
      <c r="Q19" s="172"/>
      <c r="R19" s="172"/>
    </row>
    <row r="20" spans="1:18" ht="25.5" customHeight="1" thickBot="1">
      <c r="A20" s="73" t="s">
        <v>439</v>
      </c>
      <c r="B20" s="74" t="s">
        <v>187</v>
      </c>
      <c r="C20" s="86" t="s">
        <v>449</v>
      </c>
      <c r="D20" s="87">
        <v>45081</v>
      </c>
      <c r="E20" s="95">
        <v>45084</v>
      </c>
      <c r="F20" s="80" t="s">
        <v>458</v>
      </c>
      <c r="G20" s="75" t="s">
        <v>222</v>
      </c>
      <c r="H20" s="76" t="s">
        <v>394</v>
      </c>
      <c r="I20" s="77">
        <v>45087</v>
      </c>
      <c r="J20" s="77">
        <v>45088</v>
      </c>
      <c r="K20" s="77">
        <v>45117</v>
      </c>
      <c r="L20" s="77">
        <v>45119</v>
      </c>
      <c r="M20" s="77">
        <v>45121</v>
      </c>
      <c r="N20" s="77">
        <v>45124</v>
      </c>
      <c r="O20" s="77">
        <v>45125</v>
      </c>
      <c r="P20" s="77">
        <v>45127</v>
      </c>
      <c r="Q20" s="77">
        <v>45128</v>
      </c>
      <c r="R20" s="77">
        <v>45131</v>
      </c>
    </row>
    <row r="21" spans="1:18" ht="25.5" customHeight="1" thickBot="1">
      <c r="A21" s="71" t="s">
        <v>440</v>
      </c>
      <c r="B21" s="72" t="s">
        <v>79</v>
      </c>
      <c r="C21" s="88" t="s">
        <v>450</v>
      </c>
      <c r="D21" s="89">
        <v>45088</v>
      </c>
      <c r="E21" s="94">
        <v>45091</v>
      </c>
      <c r="F21" s="80" t="s">
        <v>459</v>
      </c>
      <c r="G21" s="75" t="s">
        <v>227</v>
      </c>
      <c r="H21" s="76" t="s">
        <v>53</v>
      </c>
      <c r="I21" s="77">
        <v>45094</v>
      </c>
      <c r="J21" s="77">
        <v>45095</v>
      </c>
      <c r="K21" s="77">
        <v>45124</v>
      </c>
      <c r="L21" s="77">
        <v>45126</v>
      </c>
      <c r="M21" s="77">
        <v>45128</v>
      </c>
      <c r="N21" s="77">
        <v>45131</v>
      </c>
      <c r="O21" s="77">
        <v>45132</v>
      </c>
      <c r="P21" s="77">
        <v>45134</v>
      </c>
      <c r="Q21" s="77">
        <v>45135</v>
      </c>
      <c r="R21" s="77">
        <v>45138</v>
      </c>
    </row>
    <row r="22" spans="1:18" ht="25.5" customHeight="1" thickBot="1">
      <c r="A22" s="73" t="s">
        <v>441</v>
      </c>
      <c r="B22" s="74" t="s">
        <v>176</v>
      </c>
      <c r="C22" s="86" t="s">
        <v>451</v>
      </c>
      <c r="D22" s="87">
        <v>45095</v>
      </c>
      <c r="E22" s="95">
        <v>45098</v>
      </c>
      <c r="F22" s="80" t="s">
        <v>460</v>
      </c>
      <c r="G22" s="75" t="s">
        <v>170</v>
      </c>
      <c r="H22" s="76" t="s">
        <v>171</v>
      </c>
      <c r="I22" s="77">
        <v>45101</v>
      </c>
      <c r="J22" s="77">
        <v>45102</v>
      </c>
      <c r="K22" s="77">
        <v>45131</v>
      </c>
      <c r="L22" s="77">
        <v>45133</v>
      </c>
      <c r="M22" s="77">
        <v>45135</v>
      </c>
      <c r="N22" s="77">
        <v>45138</v>
      </c>
      <c r="O22" s="77">
        <v>45139</v>
      </c>
      <c r="P22" s="77">
        <v>45141</v>
      </c>
      <c r="Q22" s="77">
        <v>45142</v>
      </c>
      <c r="R22" s="77">
        <v>45145</v>
      </c>
    </row>
    <row r="23" spans="1:18" ht="25.5" customHeight="1" thickBot="1">
      <c r="A23" s="71" t="s">
        <v>442</v>
      </c>
      <c r="B23" s="72" t="s">
        <v>186</v>
      </c>
      <c r="C23" s="88" t="s">
        <v>452</v>
      </c>
      <c r="D23" s="89">
        <v>45102</v>
      </c>
      <c r="E23" s="94">
        <v>45105</v>
      </c>
      <c r="F23" s="80" t="s">
        <v>461</v>
      </c>
      <c r="G23" s="75" t="s">
        <v>170</v>
      </c>
      <c r="H23" s="76" t="s">
        <v>171</v>
      </c>
      <c r="I23" s="77">
        <v>45108</v>
      </c>
      <c r="J23" s="77">
        <v>45109</v>
      </c>
      <c r="K23" s="77">
        <v>45138</v>
      </c>
      <c r="L23" s="77">
        <v>45140</v>
      </c>
      <c r="M23" s="77">
        <v>45142</v>
      </c>
      <c r="N23" s="77">
        <v>45145</v>
      </c>
      <c r="O23" s="77">
        <v>45146</v>
      </c>
      <c r="P23" s="77">
        <v>45148</v>
      </c>
      <c r="Q23" s="77">
        <v>45149</v>
      </c>
      <c r="R23" s="77">
        <v>45152</v>
      </c>
    </row>
    <row r="24" spans="1:18" ht="25.5" customHeight="1" thickBot="1">
      <c r="A24" s="73" t="s">
        <v>443</v>
      </c>
      <c r="B24" s="74" t="s">
        <v>187</v>
      </c>
      <c r="C24" s="86" t="s">
        <v>453</v>
      </c>
      <c r="D24" s="87">
        <v>45109</v>
      </c>
      <c r="E24" s="95">
        <v>45112</v>
      </c>
      <c r="F24" s="80" t="s">
        <v>462</v>
      </c>
      <c r="G24" s="75" t="s">
        <v>463</v>
      </c>
      <c r="H24" s="76" t="s">
        <v>67</v>
      </c>
      <c r="I24" s="77">
        <v>45115</v>
      </c>
      <c r="J24" s="77">
        <v>45116</v>
      </c>
      <c r="K24" s="77">
        <v>45145</v>
      </c>
      <c r="L24" s="77">
        <v>45147</v>
      </c>
      <c r="M24" s="77">
        <v>45149</v>
      </c>
      <c r="N24" s="77">
        <v>45152</v>
      </c>
      <c r="O24" s="77">
        <v>45153</v>
      </c>
      <c r="P24" s="77">
        <v>45155</v>
      </c>
      <c r="Q24" s="77">
        <v>45156</v>
      </c>
      <c r="R24" s="77">
        <v>45159</v>
      </c>
    </row>
    <row r="25" spans="1:18" ht="25.5" customHeight="1" thickBot="1">
      <c r="A25" s="71" t="s">
        <v>444</v>
      </c>
      <c r="B25" s="72" t="s">
        <v>79</v>
      </c>
      <c r="C25" s="88" t="s">
        <v>454</v>
      </c>
      <c r="D25" s="89">
        <v>45116</v>
      </c>
      <c r="E25" s="94">
        <v>45119</v>
      </c>
      <c r="F25" s="80"/>
      <c r="G25" s="75"/>
      <c r="H25" s="76"/>
      <c r="I25" s="77"/>
      <c r="J25" s="77"/>
      <c r="K25" s="77"/>
      <c r="L25" s="77"/>
      <c r="M25" s="77"/>
      <c r="N25" s="77"/>
      <c r="O25" s="77"/>
      <c r="P25" s="77"/>
      <c r="Q25" s="77"/>
      <c r="R25" s="77"/>
    </row>
    <row r="26" spans="1:18" ht="25.5" customHeight="1" thickBot="1">
      <c r="A26" s="73" t="s">
        <v>445</v>
      </c>
      <c r="B26" s="74" t="s">
        <v>176</v>
      </c>
      <c r="C26" s="86" t="s">
        <v>455</v>
      </c>
      <c r="D26" s="87">
        <v>45123</v>
      </c>
      <c r="E26" s="95">
        <v>45126</v>
      </c>
      <c r="F26" s="80"/>
      <c r="G26" s="75"/>
      <c r="H26" s="76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1:18" ht="25.5" customHeight="1">
      <c r="A27" s="90" t="s">
        <v>446</v>
      </c>
      <c r="B27" s="91" t="s">
        <v>186</v>
      </c>
      <c r="C27" s="92" t="s">
        <v>456</v>
      </c>
      <c r="D27" s="93">
        <v>45130</v>
      </c>
      <c r="E27" s="98">
        <v>45133</v>
      </c>
      <c r="F27" s="80"/>
      <c r="G27" s="75"/>
      <c r="H27" s="76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38" spans="1:1" ht="25.5" customHeight="1">
      <c r="A38" t="s">
        <v>217</v>
      </c>
    </row>
    <row r="39" spans="1:1" ht="25.5" customHeight="1">
      <c r="A39" t="s">
        <v>40</v>
      </c>
    </row>
    <row r="40" spans="1:1" ht="25.5" customHeight="1">
      <c r="A40" t="s">
        <v>39</v>
      </c>
    </row>
    <row r="41" spans="1:1" ht="25.5" customHeight="1">
      <c r="A41" t="s">
        <v>37</v>
      </c>
    </row>
    <row r="42" spans="1:1" ht="25.5" customHeight="1">
      <c r="A42" t="s">
        <v>194</v>
      </c>
    </row>
  </sheetData>
  <mergeCells count="40">
    <mergeCell ref="O9:O10"/>
    <mergeCell ref="Q8:R8"/>
    <mergeCell ref="Q9:Q10"/>
    <mergeCell ref="R9:R10"/>
    <mergeCell ref="O8:P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P9:P10"/>
    <mergeCell ref="J9:J10"/>
    <mergeCell ref="K9:K10"/>
    <mergeCell ref="L9:L10"/>
    <mergeCell ref="M9:M10"/>
    <mergeCell ref="N9:N10"/>
    <mergeCell ref="E1:M1"/>
    <mergeCell ref="E2:M2"/>
    <mergeCell ref="A8:C8"/>
    <mergeCell ref="F8:H8"/>
    <mergeCell ref="I8:J8"/>
    <mergeCell ref="K8:L8"/>
    <mergeCell ref="M8:N8"/>
    <mergeCell ref="F18:F19"/>
    <mergeCell ref="G18:G19"/>
    <mergeCell ref="H18:H19"/>
    <mergeCell ref="I18:I19"/>
    <mergeCell ref="J18:J19"/>
    <mergeCell ref="P18:P19"/>
    <mergeCell ref="Q18:Q19"/>
    <mergeCell ref="R18:R19"/>
    <mergeCell ref="K18:K19"/>
    <mergeCell ref="L18:L19"/>
    <mergeCell ref="M18:M19"/>
    <mergeCell ref="N18:N19"/>
    <mergeCell ref="O18:O19"/>
  </mergeCells>
  <hyperlinks>
    <hyperlink ref="F17" r:id="rId1" display="https://www.yangming.com/e-service/schedule/LongtermScheduleDetail.aspx?ftype=A&amp;voyage=FE3320W&amp;svc=FE3&amp;dtn=W" xr:uid="{4C668A03-D113-4E05-8C1B-15880363B1FC}"/>
    <hyperlink ref="G17" r:id="rId2" display="http://www.yangming.com/e-service/Vessel_Tracking/vessel_tracking_detail.aspx?vessel=HBDA&amp;func=current" xr:uid="{B6399003-BF49-48E7-8F35-994A38BADB62}"/>
    <hyperlink ref="A17" r:id="rId3" display="https://www.yangming.com/e-service/schedule/LongtermScheduleDetail.aspx?ftype=A&amp;voyage=TSE316N&amp;svc=TSE&amp;dtn=N" xr:uid="{3E597960-4992-401F-A2A4-DB65018A5577}"/>
    <hyperlink ref="B17" r:id="rId4" display="http://www.yangming.com/e-service/Vessel_Tracking/vessel_tracking_detail.aspx?vessel=YHRZ&amp;func=current" xr:uid="{22D3433E-DAE0-4D9D-9609-FA12E62040EC}"/>
    <hyperlink ref="B16" r:id="rId5" display="http://www.yangming.com/e-service/Vessel_Tracking/vessel_tracking_detail.aspx?vessel=YINT&amp;func=current" xr:uid="{C617130C-B455-4343-A431-B52588898562}"/>
    <hyperlink ref="A16" r:id="rId6" display="https://www.yangming.com/e-service/schedule/LongtermScheduleDetail.aspx?ftype=A&amp;voyage=TSE315N&amp;svc=TSE&amp;dtn=N" xr:uid="{CD1B5637-6034-4943-A515-804C3E5EDA06}"/>
    <hyperlink ref="B15" r:id="rId7" display="http://www.yangming.com/e-service/Vessel_Tracking/vessel_tracking_detail.aspx?vessel=YING&amp;func=current" xr:uid="{FF724F97-01A2-442A-91B2-03AB6BBE0B74}"/>
    <hyperlink ref="A15" r:id="rId8" display="https://www.yangming.com/e-service/schedule/LongtermScheduleDetail.aspx?ftype=A&amp;voyage=TSE314N&amp;svc=TSE&amp;dtn=N" xr:uid="{C599DA61-2395-4569-8D29-EF70A466D2B5}"/>
    <hyperlink ref="B14" r:id="rId9" display="http://www.yangming.com/e-service/Vessel_Tracking/vessel_tracking_detail.aspx?vessel=YITA&amp;func=current" xr:uid="{DC6DAAAA-70BB-4F30-8579-29EA893C214B}"/>
    <hyperlink ref="A14" r:id="rId10" display="https://www.yangming.com/e-service/schedule/LongtermScheduleDetail.aspx?ftype=A&amp;voyage=TSE313N&amp;svc=TSE&amp;dtn=N" xr:uid="{44DC1571-12B6-40B6-B98E-9CB9EAA5744C}"/>
    <hyperlink ref="B13" r:id="rId11" display="http://www.yangming.com/e-service/Vessel_Tracking/vessel_tracking_detail.aspx?vessel=YHRZ&amp;func=current" xr:uid="{951F8954-41F0-49B0-B9DE-EFA6CE499D14}"/>
    <hyperlink ref="A13" r:id="rId12" display="https://www.yangming.com/e-service/schedule/LongtermScheduleDetail.aspx?ftype=A&amp;voyage=TSE312N&amp;svc=TSE&amp;dtn=N" xr:uid="{FF17FBE4-5C42-450E-911A-03C3EBAB08B4}"/>
    <hyperlink ref="B12" r:id="rId13" display="http://www.yangming.com/e-service/Vessel_Tracking/vessel_tracking_detail.aspx?vessel=YINT&amp;func=current" xr:uid="{051FEA58-93F6-4A90-9905-6850FA28DA96}"/>
    <hyperlink ref="A12" r:id="rId14" display="https://www.yangming.com/e-service/schedule/LongtermScheduleDetail.aspx?ftype=A&amp;voyage=TSE311N&amp;svc=TSE&amp;dtn=N" xr:uid="{3412D181-0070-4044-AB28-2956A9369CD5}"/>
    <hyperlink ref="G16" r:id="rId15" display="http://www.yangming.com/e-service/Vessel_Tracking/vessel_tracking_detail.aspx?vessel=HGRM&amp;func=current" xr:uid="{93FC34C5-01AD-44FE-9E93-D4D6D6FEA481}"/>
    <hyperlink ref="F16" r:id="rId16" display="https://www.yangming.com/e-service/schedule/LongtermScheduleDetail.aspx?ftype=A&amp;voyage=FE3319W&amp;svc=FE3&amp;dtn=W" xr:uid="{8C6D72CD-AE56-4AA2-BE39-9775EE6466C7}"/>
    <hyperlink ref="G15" r:id="rId17" display="http://www.yangming.com/e-service/Vessel_Tracking/vessel_tracking_detail.aspx?vessel=HGON&amp;func=current" xr:uid="{3451BBD3-4309-4649-B926-DF19653A14D9}"/>
    <hyperlink ref="F15" r:id="rId18" display="https://www.yangming.com/e-service/schedule/LongtermScheduleDetail.aspx?ftype=A&amp;voyage=FE3318W&amp;svc=FE3&amp;dtn=W" xr:uid="{F22DE454-32D2-4F1F-BD5B-650D57C86FB4}"/>
    <hyperlink ref="G14" r:id="rId19" display="http://www.yangming.com/e-service/Vessel_Tracking/vessel_tracking_detail.aspx?vessel=UQRN&amp;func=current" xr:uid="{175EB5A2-E90E-4A06-8F77-814F8B6174EA}"/>
    <hyperlink ref="F14" r:id="rId20" display="https://www.yangming.com/e-service/schedule/LongtermScheduleDetail.aspx?ftype=A&amp;voyage=FE3317W&amp;svc=FE3&amp;dtn=W" xr:uid="{ACB50DFF-E3DA-4F26-B946-CB1BB9B7C638}"/>
    <hyperlink ref="G13" r:id="rId21" display="http://www.yangming.com/e-service/Vessel_Tracking/vessel_tracking_detail.aspx?vessel=BREX&amp;func=current" xr:uid="{AF9D206E-0B67-4D92-9514-B3107041E2E1}"/>
    <hyperlink ref="F13" r:id="rId22" display="https://www.yangming.com/e-service/schedule/LongtermScheduleDetail.aspx?ftype=A&amp;voyage=FE3316W&amp;svc=FE3&amp;dtn=W" xr:uid="{F5CC5B53-4CC8-4DA3-A7B5-9516EE751344}"/>
    <hyperlink ref="G12" r:id="rId23" display="http://www.yangming.com/e-service/Vessel_Tracking/vessel_tracking_detail.aspx?vessel=ALJM&amp;func=current" xr:uid="{2CA70D07-84B1-42A2-AF5A-68B5A263A646}"/>
    <hyperlink ref="F12" r:id="rId24" display="https://www.yangming.com/e-service/schedule/LongtermScheduleDetail.aspx?ftype=A&amp;voyage=FE3315W&amp;svc=FE3&amp;dtn=W" xr:uid="{D8EA5627-EDB6-484D-AAAB-44FDA4638B0E}"/>
    <hyperlink ref="F11" r:id="rId25" display="https://www.yangming.com/e-service/schedule/LongtermScheduleDetail.aspx?ftype=A&amp;voyage=FE3314W&amp;svc=FE3&amp;dtn=W" xr:uid="{1E4E8FB5-98A3-4F96-A897-0E5C48578A93}"/>
    <hyperlink ref="G11" r:id="rId26" display="http://www.yangming.com/e-service/Vessel_Tracking/vessel_tracking_detail.aspx?vessel=LINH&amp;func=current" xr:uid="{09A55173-DF05-4401-A716-15D843E6B0FA}"/>
    <hyperlink ref="A11" r:id="rId27" display="https://www.yangming.com/e-service/schedule/LongtermScheduleDetail.aspx?ftype=A&amp;voyage=TSE310N&amp;svc=TSE&amp;dtn=N" xr:uid="{D577CBE0-E031-446F-A274-9640FDA67B85}"/>
    <hyperlink ref="B11" r:id="rId28" display="http://www.yangming.com/e-service/Vessel_Tracking/vessel_tracking_detail.aspx?vessel=YING&amp;func=current" xr:uid="{A7D51E74-19A0-483E-8659-50EEF8CAB0E5}"/>
    <hyperlink ref="A18" r:id="rId29" display="https://www.yangming.com/e-service/schedule/LongtermScheduleDetail.aspx?ftype=A&amp;voyage=TSE317N&amp;svc=TSE&amp;dtn=N" xr:uid="{4040F721-EAD1-4137-8C4D-94217EFB5BC7}"/>
    <hyperlink ref="B18" r:id="rId30" display="http://www.yangming.com/e-service/Vessel_Tracking/vessel_tracking_detail.aspx?vessel=YITA&amp;func=current" xr:uid="{DFB3E310-2A54-4DF1-B0B6-D43F3A6E28D1}"/>
    <hyperlink ref="A19" r:id="rId31" display="https://www.yangming.com/e-service/schedule/LongtermScheduleDetail.aspx?ftype=A&amp;voyage=TSE318N&amp;svc=TSE&amp;dtn=N" xr:uid="{2D073187-550A-41B8-89D8-9C59E06A1F59}"/>
    <hyperlink ref="B19" r:id="rId32" display="http://www.yangming.com/e-service/Vessel_Tracking/vessel_tracking_detail.aspx?vessel=YING&amp;func=current" xr:uid="{F532EA8E-1A6D-40FC-A2C1-8C1C9E4BF788}"/>
    <hyperlink ref="A20" r:id="rId33" display="https://www.yangming.com/e-service/schedule/LongtermScheduleDetail.aspx?ftype=A&amp;voyage=TSE319N&amp;svc=TSE&amp;dtn=N" xr:uid="{6FF2CA60-E3A3-47E9-BB85-BC6FB60C628F}"/>
    <hyperlink ref="B20" r:id="rId34" display="http://www.yangming.com/e-service/Vessel_Tracking/vessel_tracking_detail.aspx?vessel=YINT&amp;func=current" xr:uid="{10F47AA3-4398-4681-9294-0A12EEE8EDA3}"/>
    <hyperlink ref="A21" r:id="rId35" display="https://www.yangming.com/e-service/schedule/LongtermScheduleDetail.aspx?ftype=A&amp;voyage=TSE320N&amp;svc=TSE&amp;dtn=N" xr:uid="{DFAB6BE2-5D27-414A-9C56-4275F3FCA708}"/>
    <hyperlink ref="B21" r:id="rId36" display="http://www.yangming.com/e-service/Vessel_Tracking/vessel_tracking_detail.aspx?vessel=YHRZ&amp;func=current" xr:uid="{46E0EC88-21BB-4A35-A6F9-C852794D77C4}"/>
    <hyperlink ref="A22" r:id="rId37" display="https://www.yangming.com/e-service/schedule/LongtermScheduleDetail.aspx?ftype=A&amp;voyage=TSE321N&amp;svc=TSE&amp;dtn=N" xr:uid="{3ADD45CD-95DC-4D4B-8AB4-D3308D3C1802}"/>
    <hyperlink ref="B22" r:id="rId38" display="http://www.yangming.com/e-service/Vessel_Tracking/vessel_tracking_detail.aspx?vessel=YITA&amp;func=current" xr:uid="{6090A412-14AF-47C2-A63E-C6CC1E9FBACF}"/>
    <hyperlink ref="A23" r:id="rId39" display="https://www.yangming.com/e-service/schedule/LongtermScheduleDetail.aspx?ftype=A&amp;voyage=TSE322N&amp;svc=TSE&amp;dtn=N" xr:uid="{B6669E2A-D2C1-4A8D-AA0F-300B1F317477}"/>
    <hyperlink ref="B23" r:id="rId40" display="http://www.yangming.com/e-service/Vessel_Tracking/vessel_tracking_detail.aspx?vessel=YING&amp;func=current" xr:uid="{3B8A780B-03FE-4B50-89BC-2B4DB4CE765A}"/>
    <hyperlink ref="A24" r:id="rId41" display="https://www.yangming.com/e-service/schedule/LongtermScheduleDetail.aspx?ftype=A&amp;voyage=TSE323N&amp;svc=TSE&amp;dtn=N" xr:uid="{B32F1047-1027-44F2-B80C-A8880E2D29CF}"/>
    <hyperlink ref="B24" r:id="rId42" display="http://www.yangming.com/e-service/Vessel_Tracking/vessel_tracking_detail.aspx?vessel=YINT&amp;func=current" xr:uid="{3ECD9FF3-19D4-426F-84C9-FDDBBF4674FE}"/>
    <hyperlink ref="A25" r:id="rId43" display="https://www.yangming.com/e-service/schedule/LongtermScheduleDetail.aspx?ftype=A&amp;voyage=TSE324N&amp;svc=TSE&amp;dtn=N" xr:uid="{749DD1BA-C0D9-4D1A-A2E5-50246F1538B0}"/>
    <hyperlink ref="B25" r:id="rId44" display="http://www.yangming.com/e-service/Vessel_Tracking/vessel_tracking_detail.aspx?vessel=YHRZ&amp;func=current" xr:uid="{6D6C6A35-9023-40C7-91D0-5960CF68DAF5}"/>
    <hyperlink ref="A26" r:id="rId45" display="https://www.yangming.com/e-service/schedule/LongtermScheduleDetail.aspx?ftype=A&amp;voyage=TSE325N&amp;svc=TSE&amp;dtn=N" xr:uid="{21CC5F83-3B84-480D-9975-AAAA13025832}"/>
    <hyperlink ref="B26" r:id="rId46" display="http://www.yangming.com/e-service/Vessel_Tracking/vessel_tracking_detail.aspx?vessel=YITA&amp;func=current" xr:uid="{144B15DE-6E49-4440-AEDD-3183469284A6}"/>
    <hyperlink ref="A27" r:id="rId47" display="https://www.yangming.com/e-service/schedule/LongtermScheduleDetail.aspx?ftype=A&amp;voyage=TSE326N&amp;svc=TSE&amp;dtn=N" xr:uid="{3E31C189-C21A-4D76-95CD-158A65A9AE37}"/>
    <hyperlink ref="B27" r:id="rId48" display="http://www.yangming.com/e-service/Vessel_Tracking/vessel_tracking_detail.aspx?vessel=YING&amp;func=current" xr:uid="{F90BC4D9-A34C-45FF-88BF-3075F0FF1E8B}"/>
    <hyperlink ref="F18" r:id="rId49" display="https://www.yangming.com/e-service/schedule/LongtermScheduleDetail.aspx?ftype=A&amp;voyage=FE3321W&amp;svc=FE3&amp;dtn=W" xr:uid="{E3C4C2B1-7083-4610-9734-D85B330FD708}"/>
    <hyperlink ref="G18" r:id="rId50" display="http://www.yangming.com/e-service/Vessel_Tracking/vessel_tracking_detail.aspx?vessel=HBDA&amp;func=current" xr:uid="{42D76216-4F37-4B61-ABAC-E8C954A6094E}"/>
    <hyperlink ref="F20" r:id="rId51" display="https://www.yangming.com/e-service/schedule/LongtermScheduleDetail.aspx?ftype=A&amp;voyage=FE3322W&amp;svc=FE3&amp;dtn=W" xr:uid="{4097D7CA-49A5-4016-99D7-1C5680A01C15}"/>
    <hyperlink ref="G20" r:id="rId52" display="http://www.yangming.com/e-service/Vessel_Tracking/vessel_tracking_detail.aspx?vessel=HMNR&amp;func=current" xr:uid="{57255D57-D782-4B76-AC33-70A9C27438AB}"/>
    <hyperlink ref="F21" r:id="rId53" display="https://www.yangming.com/e-service/schedule/LongtermScheduleDetail.aspx?ftype=A&amp;voyage=FE3323W&amp;svc=FE3&amp;dtn=W" xr:uid="{6850E238-A66A-45E1-B3F1-CFAE3FACC997}"/>
    <hyperlink ref="G21" r:id="rId54" display="http://www.yangming.com/e-service/Vessel_Tracking/vessel_tracking_detail.aspx?vessel=LINH&amp;func=current" xr:uid="{9D12E2C7-C401-4402-B82A-F883B2C580D8}"/>
    <hyperlink ref="F22" r:id="rId55" display="https://www.yangming.com/e-service/schedule/LongtermScheduleDetail.aspx?ftype=A&amp;voyage=FE3324W&amp;svc=FE3&amp;dtn=W" xr:uid="{1C1ABC31-3B31-40CB-8360-FC89B4E6EF98}"/>
    <hyperlink ref="F23" r:id="rId56" display="https://www.yangming.com/e-service/schedule/LongtermScheduleDetail.aspx?ftype=A&amp;voyage=FE3325W&amp;svc=FE3&amp;dtn=W" xr:uid="{D03E138A-6F05-45C6-8E22-62581FFD7D16}"/>
    <hyperlink ref="F24" r:id="rId57" display="https://www.yangming.com/e-service/schedule/LongtermScheduleDetail.aspx?ftype=A&amp;voyage=FE3326W&amp;svc=FE3&amp;dtn=W" xr:uid="{713E0E41-F1F6-48E8-A330-A1E993E09648}"/>
    <hyperlink ref="G24" r:id="rId58" display="http://www.yangming.com/e-service/Vessel_Tracking/vessel_tracking_detail.aspx?vessel=HMLH&amp;func=current" xr:uid="{A1614DB1-A87B-4E42-A586-9409F6CA2ECD}"/>
  </hyperlinks>
  <pageMargins left="0.7" right="0.7" top="0.75" bottom="0.75" header="0.3" footer="0.3"/>
  <drawing r:id="rId5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047F2-51C0-4DFC-B1EA-71289561072C}">
  <dimension ref="A1:R39"/>
  <sheetViews>
    <sheetView topLeftCell="A4" zoomScale="85" zoomScaleNormal="85" workbookViewId="0">
      <selection activeCell="I17" sqref="I17:R18"/>
    </sheetView>
  </sheetViews>
  <sheetFormatPr defaultRowHeight="15"/>
  <cols>
    <col min="1" max="1" width="26.28515625" customWidth="1"/>
    <col min="2" max="2" width="15" customWidth="1"/>
    <col min="4" max="4" width="12.140625" customWidth="1"/>
    <col min="5" max="5" width="15.28515625" customWidth="1"/>
    <col min="6" max="6" width="14" customWidth="1"/>
    <col min="7" max="7" width="19.5703125" customWidth="1"/>
  </cols>
  <sheetData>
    <row r="1" spans="1:18" ht="27.75">
      <c r="E1" s="108" t="s">
        <v>21</v>
      </c>
      <c r="F1" s="108"/>
      <c r="G1" s="108"/>
      <c r="H1" s="108"/>
      <c r="I1" s="108"/>
      <c r="J1" s="108"/>
      <c r="K1" s="108"/>
      <c r="L1" s="108"/>
      <c r="M1" s="108"/>
    </row>
    <row r="2" spans="1:18" ht="19.5">
      <c r="E2" s="109" t="s">
        <v>30</v>
      </c>
      <c r="F2" s="109"/>
      <c r="G2" s="109"/>
      <c r="H2" s="109"/>
      <c r="I2" s="109"/>
      <c r="J2" s="109"/>
      <c r="K2" s="109"/>
      <c r="L2" s="109"/>
      <c r="M2" s="109"/>
    </row>
    <row r="4" spans="1:18" ht="15.75">
      <c r="A4" s="8"/>
      <c r="B4" s="9"/>
      <c r="C4" s="9"/>
      <c r="D4" s="9"/>
      <c r="E4" s="9"/>
      <c r="F4" s="9"/>
      <c r="G4" s="9"/>
      <c r="H4" s="13" t="s">
        <v>22</v>
      </c>
      <c r="I4" s="14"/>
      <c r="J4" s="15"/>
      <c r="K4" s="15"/>
      <c r="L4" s="14"/>
      <c r="M4" s="14"/>
    </row>
    <row r="5" spans="1:18" ht="15.75">
      <c r="A5" s="8" t="s">
        <v>43</v>
      </c>
      <c r="B5" s="9"/>
      <c r="C5" s="9"/>
      <c r="D5" s="9"/>
      <c r="E5" s="9"/>
      <c r="F5" s="9"/>
      <c r="G5" s="9"/>
      <c r="H5" s="13" t="s">
        <v>41</v>
      </c>
      <c r="I5" s="14"/>
      <c r="J5" s="15"/>
      <c r="K5" s="15"/>
      <c r="L5" s="14"/>
      <c r="M5" s="14"/>
    </row>
    <row r="6" spans="1:18" ht="15.75">
      <c r="A6" s="11" t="s">
        <v>23</v>
      </c>
      <c r="B6" s="9"/>
      <c r="C6" s="9"/>
      <c r="D6" s="9"/>
      <c r="E6" s="9"/>
      <c r="F6" s="9"/>
      <c r="G6" s="9"/>
      <c r="H6" s="13" t="s">
        <v>42</v>
      </c>
      <c r="I6" s="16"/>
      <c r="J6" s="15"/>
      <c r="K6" s="15"/>
      <c r="L6" s="14"/>
      <c r="M6" s="14"/>
    </row>
    <row r="8" spans="1:18">
      <c r="A8" s="164" t="s">
        <v>0</v>
      </c>
      <c r="B8" s="164"/>
      <c r="C8" s="164"/>
      <c r="D8" s="70" t="s">
        <v>1</v>
      </c>
      <c r="E8" s="70" t="s">
        <v>2</v>
      </c>
      <c r="F8" s="165" t="s">
        <v>3</v>
      </c>
      <c r="G8" s="165"/>
      <c r="H8" s="165"/>
      <c r="I8" s="158" t="s">
        <v>2</v>
      </c>
      <c r="J8" s="159"/>
      <c r="K8" s="158" t="s">
        <v>252</v>
      </c>
      <c r="L8" s="159"/>
      <c r="M8" s="158" t="s">
        <v>253</v>
      </c>
      <c r="N8" s="159"/>
      <c r="O8" s="158" t="s">
        <v>254</v>
      </c>
      <c r="P8" s="159"/>
      <c r="Q8" s="158" t="s">
        <v>255</v>
      </c>
      <c r="R8" s="159"/>
    </row>
    <row r="9" spans="1:18">
      <c r="A9" s="163" t="s">
        <v>4</v>
      </c>
      <c r="B9" s="163" t="s">
        <v>5</v>
      </c>
      <c r="C9" s="163" t="s">
        <v>6</v>
      </c>
      <c r="D9" s="166" t="s">
        <v>7</v>
      </c>
      <c r="E9" s="166" t="s">
        <v>8</v>
      </c>
      <c r="F9" s="163" t="s">
        <v>4</v>
      </c>
      <c r="G9" s="163" t="s">
        <v>5</v>
      </c>
      <c r="H9" s="163" t="s">
        <v>6</v>
      </c>
      <c r="I9" s="166" t="s">
        <v>175</v>
      </c>
      <c r="J9" s="166" t="s">
        <v>7</v>
      </c>
      <c r="K9" s="166" t="s">
        <v>175</v>
      </c>
      <c r="L9" s="166" t="s">
        <v>7</v>
      </c>
      <c r="M9" s="166" t="s">
        <v>175</v>
      </c>
      <c r="N9" s="166" t="s">
        <v>7</v>
      </c>
      <c r="O9" s="166" t="s">
        <v>175</v>
      </c>
      <c r="P9" s="166" t="s">
        <v>7</v>
      </c>
      <c r="Q9" s="166" t="s">
        <v>175</v>
      </c>
      <c r="R9" s="166" t="s">
        <v>7</v>
      </c>
    </row>
    <row r="10" spans="1:18" ht="15.75" thickBot="1">
      <c r="A10" s="163"/>
      <c r="B10" s="163"/>
      <c r="C10" s="163"/>
      <c r="D10" s="167"/>
      <c r="E10" s="167"/>
      <c r="F10" s="163"/>
      <c r="G10" s="163"/>
      <c r="H10" s="163"/>
      <c r="I10" s="167"/>
      <c r="J10" s="167"/>
      <c r="K10" s="167"/>
      <c r="L10" s="167"/>
      <c r="M10" s="167"/>
      <c r="N10" s="167"/>
      <c r="O10" s="167"/>
      <c r="P10" s="167"/>
      <c r="Q10" s="167"/>
      <c r="R10" s="167"/>
    </row>
    <row r="11" spans="1:18" ht="15.75" thickBot="1">
      <c r="A11" s="71" t="s">
        <v>188</v>
      </c>
      <c r="B11" s="72" t="s">
        <v>176</v>
      </c>
      <c r="C11" s="64" t="s">
        <v>189</v>
      </c>
      <c r="D11" s="65">
        <v>45022</v>
      </c>
      <c r="E11" s="79">
        <v>45028</v>
      </c>
      <c r="F11" s="100" t="s">
        <v>372</v>
      </c>
      <c r="G11" s="101" t="s">
        <v>224</v>
      </c>
      <c r="H11" s="102" t="s">
        <v>220</v>
      </c>
      <c r="I11" s="96">
        <v>45037</v>
      </c>
      <c r="J11" s="96">
        <v>45038</v>
      </c>
      <c r="K11" s="96">
        <v>45053</v>
      </c>
      <c r="L11" s="96">
        <v>45055</v>
      </c>
      <c r="M11" s="96">
        <v>45059</v>
      </c>
      <c r="N11" s="96">
        <v>45060</v>
      </c>
      <c r="O11" s="96">
        <v>45061</v>
      </c>
      <c r="P11" s="96">
        <v>45065</v>
      </c>
      <c r="Q11" s="96">
        <v>45066</v>
      </c>
      <c r="R11" s="96">
        <v>45069</v>
      </c>
    </row>
    <row r="12" spans="1:18" ht="15.75" thickBot="1">
      <c r="A12" s="73" t="s">
        <v>180</v>
      </c>
      <c r="B12" s="74" t="s">
        <v>177</v>
      </c>
      <c r="C12" s="86" t="s">
        <v>181</v>
      </c>
      <c r="D12" s="87">
        <v>45027</v>
      </c>
      <c r="E12" s="95">
        <v>45032</v>
      </c>
      <c r="F12" s="100"/>
      <c r="G12" s="101"/>
      <c r="H12" s="102" t="s">
        <v>320</v>
      </c>
      <c r="I12" s="97">
        <v>45036</v>
      </c>
      <c r="J12" s="97">
        <v>45037</v>
      </c>
      <c r="K12" s="97">
        <v>45052</v>
      </c>
      <c r="L12" s="97">
        <v>45054</v>
      </c>
      <c r="M12" s="97">
        <v>45058</v>
      </c>
      <c r="N12" s="97">
        <v>45059</v>
      </c>
      <c r="O12" s="97">
        <v>45061</v>
      </c>
      <c r="P12" s="97">
        <v>45065</v>
      </c>
      <c r="Q12" s="97">
        <v>45066</v>
      </c>
      <c r="R12" s="97">
        <v>45069</v>
      </c>
    </row>
    <row r="13" spans="1:18" ht="30.75" customHeight="1" thickBot="1">
      <c r="A13" s="71" t="s">
        <v>190</v>
      </c>
      <c r="B13" s="72" t="s">
        <v>186</v>
      </c>
      <c r="C13" s="64" t="s">
        <v>191</v>
      </c>
      <c r="D13" s="65">
        <v>45029</v>
      </c>
      <c r="E13" s="79">
        <v>45035</v>
      </c>
      <c r="F13" s="100" t="s">
        <v>373</v>
      </c>
      <c r="G13" s="101" t="s">
        <v>225</v>
      </c>
      <c r="H13" s="102" t="s">
        <v>220</v>
      </c>
      <c r="I13" s="96">
        <v>45044</v>
      </c>
      <c r="J13" s="96">
        <v>45045</v>
      </c>
      <c r="K13" s="96">
        <v>45060</v>
      </c>
      <c r="L13" s="96">
        <v>45062</v>
      </c>
      <c r="M13" s="96">
        <v>45066</v>
      </c>
      <c r="N13" s="96">
        <v>45067</v>
      </c>
      <c r="O13" s="96">
        <v>45068</v>
      </c>
      <c r="P13" s="96">
        <v>45072</v>
      </c>
      <c r="Q13" s="96">
        <v>45073</v>
      </c>
      <c r="R13" s="96">
        <v>45076</v>
      </c>
    </row>
    <row r="14" spans="1:18" ht="15.75" thickBot="1">
      <c r="A14" s="73" t="s">
        <v>182</v>
      </c>
      <c r="B14" s="74" t="s">
        <v>44</v>
      </c>
      <c r="C14" s="86" t="s">
        <v>183</v>
      </c>
      <c r="D14" s="87">
        <v>45034</v>
      </c>
      <c r="E14" s="95">
        <v>45039</v>
      </c>
      <c r="F14" s="100"/>
      <c r="G14" s="101"/>
      <c r="H14" s="102" t="s">
        <v>320</v>
      </c>
      <c r="I14" s="97">
        <v>45043</v>
      </c>
      <c r="J14" s="97">
        <v>45044</v>
      </c>
      <c r="K14" s="97">
        <v>45060</v>
      </c>
      <c r="L14" s="97">
        <v>45062</v>
      </c>
      <c r="M14" s="97">
        <v>45066</v>
      </c>
      <c r="N14" s="97">
        <v>45067</v>
      </c>
      <c r="O14" s="97">
        <v>45068</v>
      </c>
      <c r="P14" s="97">
        <v>45072</v>
      </c>
      <c r="Q14" s="97">
        <v>45073</v>
      </c>
      <c r="R14" s="97">
        <v>45076</v>
      </c>
    </row>
    <row r="15" spans="1:18" ht="15.75" customHeight="1" thickBot="1">
      <c r="A15" s="71" t="s">
        <v>192</v>
      </c>
      <c r="B15" s="72" t="s">
        <v>187</v>
      </c>
      <c r="C15" s="64" t="s">
        <v>193</v>
      </c>
      <c r="D15" s="65">
        <v>45036</v>
      </c>
      <c r="E15" s="79">
        <v>45042</v>
      </c>
      <c r="F15" s="100" t="s">
        <v>380</v>
      </c>
      <c r="G15" s="101" t="s">
        <v>340</v>
      </c>
      <c r="H15" s="102"/>
      <c r="I15" s="174"/>
      <c r="J15" s="174"/>
      <c r="K15" s="174"/>
      <c r="L15" s="174"/>
      <c r="M15" s="174"/>
      <c r="N15" s="174"/>
      <c r="O15" s="174"/>
      <c r="P15" s="174"/>
      <c r="Q15" s="174"/>
      <c r="R15" s="174"/>
    </row>
    <row r="16" spans="1:18" ht="15.75" customHeight="1" thickBot="1">
      <c r="A16" s="73" t="s">
        <v>184</v>
      </c>
      <c r="B16" s="74" t="s">
        <v>177</v>
      </c>
      <c r="C16" s="86" t="s">
        <v>185</v>
      </c>
      <c r="D16" s="87">
        <v>45041</v>
      </c>
      <c r="E16" s="95">
        <v>45046</v>
      </c>
      <c r="F16" s="100"/>
      <c r="G16" s="101"/>
      <c r="H16" s="102"/>
      <c r="I16" s="174"/>
      <c r="J16" s="174"/>
      <c r="K16" s="174"/>
      <c r="L16" s="174"/>
      <c r="M16" s="174"/>
      <c r="N16" s="174"/>
      <c r="O16" s="174"/>
      <c r="P16" s="174"/>
      <c r="Q16" s="174"/>
      <c r="R16" s="174"/>
    </row>
    <row r="17" spans="1:18" ht="15.75" customHeight="1" thickBot="1">
      <c r="A17" s="71" t="s">
        <v>264</v>
      </c>
      <c r="B17" s="72" t="s">
        <v>79</v>
      </c>
      <c r="C17" s="64" t="s">
        <v>265</v>
      </c>
      <c r="D17" s="65">
        <v>45043</v>
      </c>
      <c r="E17" s="79">
        <v>45049</v>
      </c>
      <c r="F17" s="100" t="s">
        <v>374</v>
      </c>
      <c r="G17" s="101" t="s">
        <v>375</v>
      </c>
      <c r="H17" s="102" t="s">
        <v>376</v>
      </c>
      <c r="I17" s="174">
        <v>45058</v>
      </c>
      <c r="J17" s="174">
        <v>45059</v>
      </c>
      <c r="K17" s="174">
        <v>45074</v>
      </c>
      <c r="L17" s="174">
        <v>45076</v>
      </c>
      <c r="M17" s="174">
        <v>45080</v>
      </c>
      <c r="N17" s="174">
        <v>45081</v>
      </c>
      <c r="O17" s="174">
        <v>45082</v>
      </c>
      <c r="P17" s="174">
        <v>45086</v>
      </c>
      <c r="Q17" s="174">
        <v>45087</v>
      </c>
      <c r="R17" s="174">
        <v>45090</v>
      </c>
    </row>
    <row r="18" spans="1:18" ht="15.75" customHeight="1" thickBot="1">
      <c r="A18" s="71" t="s">
        <v>288</v>
      </c>
      <c r="B18" s="72" t="s">
        <v>44</v>
      </c>
      <c r="C18" s="88" t="s">
        <v>289</v>
      </c>
      <c r="D18" s="89">
        <v>45048</v>
      </c>
      <c r="E18" s="94">
        <v>45053</v>
      </c>
      <c r="F18" s="100"/>
      <c r="G18" s="101"/>
      <c r="H18" s="102"/>
      <c r="I18" s="174"/>
      <c r="J18" s="174"/>
      <c r="K18" s="174"/>
      <c r="L18" s="174"/>
      <c r="M18" s="174"/>
      <c r="N18" s="174"/>
      <c r="O18" s="174"/>
      <c r="P18" s="174"/>
      <c r="Q18" s="174"/>
      <c r="R18" s="174"/>
    </row>
    <row r="19" spans="1:18" ht="15.75" thickBot="1">
      <c r="A19" s="73" t="s">
        <v>266</v>
      </c>
      <c r="B19" s="74" t="s">
        <v>176</v>
      </c>
      <c r="C19" s="63" t="s">
        <v>267</v>
      </c>
      <c r="D19" s="66">
        <v>45050</v>
      </c>
      <c r="E19" s="78">
        <v>45056</v>
      </c>
      <c r="F19" s="100" t="s">
        <v>381</v>
      </c>
      <c r="G19" s="101" t="s">
        <v>340</v>
      </c>
      <c r="H19" s="102"/>
      <c r="I19" s="174"/>
      <c r="J19" s="174"/>
      <c r="K19" s="174"/>
      <c r="L19" s="174"/>
      <c r="M19" s="174"/>
      <c r="N19" s="174"/>
      <c r="O19" s="174"/>
      <c r="P19" s="174"/>
      <c r="Q19" s="174"/>
      <c r="R19" s="174"/>
    </row>
    <row r="20" spans="1:18" ht="15.75" thickBot="1">
      <c r="A20" s="73" t="s">
        <v>290</v>
      </c>
      <c r="B20" s="74" t="s">
        <v>177</v>
      </c>
      <c r="C20" s="86" t="s">
        <v>291</v>
      </c>
      <c r="D20" s="87">
        <v>45055</v>
      </c>
      <c r="E20" s="95">
        <v>45060</v>
      </c>
      <c r="F20" s="100"/>
      <c r="G20" s="101"/>
      <c r="H20" s="102"/>
      <c r="I20" s="174"/>
      <c r="J20" s="174"/>
      <c r="K20" s="174"/>
      <c r="L20" s="174"/>
      <c r="M20" s="174"/>
      <c r="N20" s="174"/>
      <c r="O20" s="174"/>
      <c r="P20" s="174"/>
      <c r="Q20" s="174"/>
      <c r="R20" s="174"/>
    </row>
    <row r="21" spans="1:18" ht="15.75" customHeight="1" thickBot="1">
      <c r="A21" s="71" t="s">
        <v>268</v>
      </c>
      <c r="B21" s="72" t="s">
        <v>186</v>
      </c>
      <c r="C21" s="64" t="s">
        <v>269</v>
      </c>
      <c r="D21" s="65">
        <v>45057</v>
      </c>
      <c r="E21" s="79">
        <v>45063</v>
      </c>
      <c r="F21" s="100" t="s">
        <v>377</v>
      </c>
      <c r="G21" s="101" t="s">
        <v>378</v>
      </c>
      <c r="H21" s="102" t="s">
        <v>379</v>
      </c>
      <c r="I21" s="175">
        <v>45072</v>
      </c>
      <c r="J21" s="175">
        <v>45073</v>
      </c>
      <c r="K21" s="175">
        <v>45088</v>
      </c>
      <c r="L21" s="175">
        <v>45090</v>
      </c>
      <c r="M21" s="175">
        <v>45094</v>
      </c>
      <c r="N21" s="175">
        <v>45095</v>
      </c>
      <c r="O21" s="175">
        <v>45096</v>
      </c>
      <c r="P21" s="175">
        <v>45100</v>
      </c>
      <c r="Q21" s="175">
        <v>45101</v>
      </c>
      <c r="R21" s="175">
        <v>45104</v>
      </c>
    </row>
    <row r="22" spans="1:18" ht="15.75" customHeight="1" thickBot="1">
      <c r="A22" s="71" t="s">
        <v>292</v>
      </c>
      <c r="B22" s="72" t="s">
        <v>44</v>
      </c>
      <c r="C22" s="88" t="s">
        <v>293</v>
      </c>
      <c r="D22" s="89">
        <v>45062</v>
      </c>
      <c r="E22" s="94">
        <v>45067</v>
      </c>
      <c r="F22" s="100"/>
      <c r="G22" s="101"/>
      <c r="H22" s="102"/>
      <c r="I22" s="176"/>
      <c r="J22" s="176">
        <v>45073</v>
      </c>
      <c r="K22" s="176">
        <v>45088</v>
      </c>
      <c r="L22" s="176">
        <v>45090</v>
      </c>
      <c r="M22" s="176"/>
      <c r="N22" s="176"/>
      <c r="O22" s="176"/>
      <c r="P22" s="176"/>
      <c r="Q22" s="176"/>
      <c r="R22" s="176"/>
    </row>
    <row r="23" spans="1:18" ht="15.75" thickBot="1">
      <c r="A23" s="73" t="s">
        <v>270</v>
      </c>
      <c r="B23" s="74" t="s">
        <v>187</v>
      </c>
      <c r="C23" s="63" t="s">
        <v>271</v>
      </c>
      <c r="D23" s="66">
        <v>45064</v>
      </c>
      <c r="E23" s="78">
        <v>45070</v>
      </c>
      <c r="F23" s="100"/>
      <c r="G23" s="101"/>
      <c r="H23" s="102"/>
      <c r="I23" s="177"/>
      <c r="J23" s="177"/>
      <c r="K23" s="177"/>
      <c r="L23" s="177"/>
      <c r="M23" s="177"/>
      <c r="N23" s="177"/>
      <c r="O23" s="177"/>
      <c r="P23" s="177"/>
      <c r="Q23" s="177"/>
      <c r="R23" s="177"/>
    </row>
    <row r="24" spans="1:18" ht="15.75" customHeight="1" thickBot="1">
      <c r="A24" s="73" t="s">
        <v>294</v>
      </c>
      <c r="B24" s="74" t="s">
        <v>177</v>
      </c>
      <c r="C24" s="86" t="s">
        <v>295</v>
      </c>
      <c r="D24" s="87">
        <v>45069</v>
      </c>
      <c r="E24" s="95">
        <v>45074</v>
      </c>
      <c r="F24" s="100" t="s">
        <v>382</v>
      </c>
      <c r="G24" s="101" t="s">
        <v>383</v>
      </c>
      <c r="H24" s="102" t="s">
        <v>167</v>
      </c>
      <c r="I24" s="174">
        <v>45079</v>
      </c>
      <c r="J24" s="174">
        <v>45080</v>
      </c>
      <c r="K24" s="174">
        <v>45095</v>
      </c>
      <c r="L24" s="174">
        <v>45097</v>
      </c>
      <c r="M24" s="174">
        <v>45101</v>
      </c>
      <c r="N24" s="174">
        <v>45102</v>
      </c>
      <c r="O24" s="174">
        <v>45103</v>
      </c>
      <c r="P24" s="174">
        <v>45107</v>
      </c>
      <c r="Q24" s="174">
        <v>45108</v>
      </c>
      <c r="R24" s="174">
        <v>45111</v>
      </c>
    </row>
    <row r="25" spans="1:18" ht="15.75" customHeight="1" thickBot="1">
      <c r="A25" s="71" t="s">
        <v>272</v>
      </c>
      <c r="B25" s="72" t="s">
        <v>79</v>
      </c>
      <c r="C25" s="64" t="s">
        <v>273</v>
      </c>
      <c r="D25" s="65">
        <v>45071</v>
      </c>
      <c r="E25" s="79">
        <v>45077</v>
      </c>
      <c r="F25" s="100"/>
      <c r="G25" s="101"/>
      <c r="H25" s="102" t="s">
        <v>320</v>
      </c>
      <c r="I25" s="174">
        <v>45079</v>
      </c>
      <c r="J25" s="174">
        <v>45080</v>
      </c>
      <c r="K25" s="174">
        <v>45095</v>
      </c>
      <c r="L25" s="174">
        <v>45097</v>
      </c>
      <c r="M25" s="174"/>
      <c r="N25" s="174"/>
      <c r="O25" s="174"/>
      <c r="P25" s="174"/>
      <c r="Q25" s="174"/>
      <c r="R25" s="174"/>
    </row>
    <row r="26" spans="1:18" ht="15.75" thickBot="1">
      <c r="A26" s="71" t="s">
        <v>296</v>
      </c>
      <c r="B26" s="72" t="s">
        <v>44</v>
      </c>
      <c r="C26" s="88" t="s">
        <v>297</v>
      </c>
      <c r="D26" s="89">
        <v>45076</v>
      </c>
      <c r="E26" s="94">
        <v>45081</v>
      </c>
      <c r="F26" s="100" t="s">
        <v>384</v>
      </c>
      <c r="G26" s="101" t="s">
        <v>385</v>
      </c>
      <c r="H26" s="102" t="s">
        <v>354</v>
      </c>
      <c r="I26" s="174">
        <v>45086</v>
      </c>
      <c r="J26" s="174">
        <v>45087</v>
      </c>
      <c r="K26" s="174">
        <v>45102</v>
      </c>
      <c r="L26" s="174">
        <v>45104</v>
      </c>
      <c r="M26" s="174">
        <v>45108</v>
      </c>
      <c r="N26" s="174">
        <v>45109</v>
      </c>
      <c r="O26" s="174">
        <v>45110</v>
      </c>
      <c r="P26" s="174">
        <v>45114</v>
      </c>
      <c r="Q26" s="174">
        <v>45115</v>
      </c>
      <c r="R26" s="174">
        <v>45118</v>
      </c>
    </row>
    <row r="27" spans="1:18" ht="15.75" thickBot="1">
      <c r="A27" s="73" t="s">
        <v>274</v>
      </c>
      <c r="B27" s="74" t="s">
        <v>176</v>
      </c>
      <c r="C27" s="63" t="s">
        <v>275</v>
      </c>
      <c r="D27" s="66">
        <v>45078</v>
      </c>
      <c r="E27" s="78">
        <v>45084</v>
      </c>
      <c r="F27" s="100"/>
      <c r="G27" s="101"/>
      <c r="H27" s="102" t="s">
        <v>320</v>
      </c>
      <c r="I27" s="174">
        <v>45086</v>
      </c>
      <c r="J27" s="174">
        <v>45087</v>
      </c>
      <c r="K27" s="174">
        <v>45102</v>
      </c>
      <c r="L27" s="174">
        <v>45104</v>
      </c>
      <c r="M27" s="174"/>
      <c r="N27" s="174"/>
      <c r="O27" s="174"/>
      <c r="P27" s="174"/>
      <c r="Q27" s="174"/>
      <c r="R27" s="174"/>
    </row>
    <row r="28" spans="1:18" ht="15.75" thickBot="1">
      <c r="A28" s="73" t="s">
        <v>298</v>
      </c>
      <c r="B28" s="74" t="s">
        <v>177</v>
      </c>
      <c r="C28" s="86" t="s">
        <v>299</v>
      </c>
      <c r="D28" s="87">
        <v>45083</v>
      </c>
      <c r="E28" s="87">
        <v>45088</v>
      </c>
    </row>
    <row r="29" spans="1:18" ht="15.75" thickBot="1">
      <c r="A29" s="71" t="s">
        <v>276</v>
      </c>
      <c r="B29" s="72" t="s">
        <v>186</v>
      </c>
      <c r="C29" s="64" t="s">
        <v>277</v>
      </c>
      <c r="D29" s="65">
        <v>45085</v>
      </c>
      <c r="E29" s="65">
        <v>45091</v>
      </c>
    </row>
    <row r="30" spans="1:18" ht="15.75" thickBot="1">
      <c r="A30" s="71" t="s">
        <v>300</v>
      </c>
      <c r="B30" s="72" t="s">
        <v>44</v>
      </c>
      <c r="C30" s="88" t="s">
        <v>301</v>
      </c>
      <c r="D30" s="89">
        <v>45090</v>
      </c>
      <c r="E30" s="89">
        <v>45095</v>
      </c>
    </row>
    <row r="31" spans="1:18" ht="15.75" thickBot="1">
      <c r="A31" s="73" t="s">
        <v>278</v>
      </c>
      <c r="B31" s="74" t="s">
        <v>187</v>
      </c>
      <c r="C31" s="63" t="s">
        <v>279</v>
      </c>
      <c r="D31" s="66">
        <v>45092</v>
      </c>
      <c r="E31" s="66">
        <v>45098</v>
      </c>
    </row>
    <row r="32" spans="1:18" ht="15.75" thickBot="1">
      <c r="A32" s="73" t="s">
        <v>302</v>
      </c>
      <c r="B32" s="74" t="s">
        <v>177</v>
      </c>
      <c r="C32" s="86" t="s">
        <v>303</v>
      </c>
      <c r="D32" s="87">
        <v>45097</v>
      </c>
      <c r="E32" s="87">
        <v>45102</v>
      </c>
    </row>
    <row r="33" spans="1:5" ht="15.75" thickBot="1">
      <c r="A33" s="71" t="s">
        <v>280</v>
      </c>
      <c r="B33" s="72" t="s">
        <v>79</v>
      </c>
      <c r="C33" s="64" t="s">
        <v>281</v>
      </c>
      <c r="D33" s="65">
        <v>45099</v>
      </c>
      <c r="E33" s="65">
        <v>45105</v>
      </c>
    </row>
    <row r="34" spans="1:5" ht="15.75" thickBot="1">
      <c r="A34" s="71" t="s">
        <v>304</v>
      </c>
      <c r="B34" s="72" t="s">
        <v>44</v>
      </c>
      <c r="C34" s="88" t="s">
        <v>305</v>
      </c>
      <c r="D34" s="89">
        <v>45104</v>
      </c>
      <c r="E34" s="89">
        <v>45109</v>
      </c>
    </row>
    <row r="35" spans="1:5" ht="15.75" thickBot="1">
      <c r="A35" s="73" t="s">
        <v>282</v>
      </c>
      <c r="B35" s="74" t="s">
        <v>176</v>
      </c>
      <c r="C35" s="63" t="s">
        <v>283</v>
      </c>
      <c r="D35" s="66">
        <v>45106</v>
      </c>
      <c r="E35" s="66">
        <v>45112</v>
      </c>
    </row>
    <row r="36" spans="1:5" ht="15.75" thickBot="1">
      <c r="A36" s="73" t="s">
        <v>306</v>
      </c>
      <c r="B36" s="74" t="s">
        <v>177</v>
      </c>
      <c r="C36" s="86" t="s">
        <v>307</v>
      </c>
      <c r="D36" s="87">
        <v>45111</v>
      </c>
      <c r="E36" s="87">
        <v>45116</v>
      </c>
    </row>
    <row r="37" spans="1:5" ht="15.75" thickBot="1">
      <c r="A37" s="71" t="s">
        <v>284</v>
      </c>
      <c r="B37" s="72" t="s">
        <v>186</v>
      </c>
      <c r="C37" s="64" t="s">
        <v>285</v>
      </c>
      <c r="D37" s="65">
        <v>45113</v>
      </c>
      <c r="E37" s="65">
        <v>45119</v>
      </c>
    </row>
    <row r="38" spans="1:5" ht="15.75" thickBot="1">
      <c r="A38" s="90" t="s">
        <v>308</v>
      </c>
      <c r="B38" s="91" t="s">
        <v>44</v>
      </c>
      <c r="C38" s="92" t="s">
        <v>309</v>
      </c>
      <c r="D38" s="93">
        <v>45118</v>
      </c>
      <c r="E38" s="93">
        <v>45123</v>
      </c>
    </row>
    <row r="39" spans="1:5">
      <c r="A39" s="82" t="s">
        <v>286</v>
      </c>
      <c r="B39" s="83" t="s">
        <v>187</v>
      </c>
      <c r="C39" s="84" t="s">
        <v>287</v>
      </c>
      <c r="D39" s="85">
        <v>45120</v>
      </c>
      <c r="E39" s="85">
        <v>45126</v>
      </c>
    </row>
  </sheetData>
  <mergeCells count="111">
    <mergeCell ref="J17:J18"/>
    <mergeCell ref="K17:K18"/>
    <mergeCell ref="F15:F16"/>
    <mergeCell ref="G15:G16"/>
    <mergeCell ref="H15:H16"/>
    <mergeCell ref="I15:I16"/>
    <mergeCell ref="J15:J16"/>
    <mergeCell ref="K19:K20"/>
    <mergeCell ref="F19:F20"/>
    <mergeCell ref="G19:G20"/>
    <mergeCell ref="H19:H20"/>
    <mergeCell ref="I19:I20"/>
    <mergeCell ref="J19:J20"/>
    <mergeCell ref="A8:C8"/>
    <mergeCell ref="F8:H8"/>
    <mergeCell ref="I8:J8"/>
    <mergeCell ref="K8:L8"/>
    <mergeCell ref="M8:N8"/>
    <mergeCell ref="E1:M1"/>
    <mergeCell ref="E2:M2"/>
    <mergeCell ref="F13:F14"/>
    <mergeCell ref="G13:G14"/>
    <mergeCell ref="H13:H14"/>
    <mergeCell ref="F11:F12"/>
    <mergeCell ref="G11:G12"/>
    <mergeCell ref="H11:H1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P9:P10"/>
    <mergeCell ref="Q8:R8"/>
    <mergeCell ref="Q9:Q10"/>
    <mergeCell ref="R9:R10"/>
    <mergeCell ref="F21:F23"/>
    <mergeCell ref="G21:G23"/>
    <mergeCell ref="H21:H23"/>
    <mergeCell ref="L17:L18"/>
    <mergeCell ref="M17:M18"/>
    <mergeCell ref="N17:N18"/>
    <mergeCell ref="O17:O18"/>
    <mergeCell ref="P17:P18"/>
    <mergeCell ref="O8:P8"/>
    <mergeCell ref="J9:J10"/>
    <mergeCell ref="K9:K10"/>
    <mergeCell ref="L9:L10"/>
    <mergeCell ref="M9:M10"/>
    <mergeCell ref="N9:N10"/>
    <mergeCell ref="O9:O10"/>
    <mergeCell ref="K15:K16"/>
    <mergeCell ref="F17:F18"/>
    <mergeCell ref="G17:G18"/>
    <mergeCell ref="H17:H18"/>
    <mergeCell ref="I17:I18"/>
    <mergeCell ref="R21:R23"/>
    <mergeCell ref="L19:L20"/>
    <mergeCell ref="M19:M20"/>
    <mergeCell ref="N19:N20"/>
    <mergeCell ref="O19:O20"/>
    <mergeCell ref="F24:F25"/>
    <mergeCell ref="G24:G25"/>
    <mergeCell ref="H24:H25"/>
    <mergeCell ref="F26:F27"/>
    <mergeCell ref="G26:G27"/>
    <mergeCell ref="H26:H27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N24:N25"/>
    <mergeCell ref="O24:O25"/>
    <mergeCell ref="P24:P25"/>
    <mergeCell ref="Q24:Q25"/>
    <mergeCell ref="R24:R25"/>
    <mergeCell ref="I24:I25"/>
    <mergeCell ref="J24:J25"/>
    <mergeCell ref="K24:K25"/>
    <mergeCell ref="L24:L25"/>
    <mergeCell ref="M24:M25"/>
    <mergeCell ref="N26:N27"/>
    <mergeCell ref="O26:O27"/>
    <mergeCell ref="P26:P27"/>
    <mergeCell ref="Q26:Q27"/>
    <mergeCell ref="R26:R27"/>
    <mergeCell ref="I26:I27"/>
    <mergeCell ref="J26:J27"/>
    <mergeCell ref="K26:K27"/>
    <mergeCell ref="L26:L27"/>
    <mergeCell ref="M26:M27"/>
    <mergeCell ref="P19:P20"/>
    <mergeCell ref="Q19:Q20"/>
    <mergeCell ref="R19:R20"/>
    <mergeCell ref="L15:L16"/>
    <mergeCell ref="M15:M16"/>
    <mergeCell ref="N15:N16"/>
    <mergeCell ref="O15:O16"/>
    <mergeCell ref="P15:P16"/>
    <mergeCell ref="Q15:Q16"/>
    <mergeCell ref="R15:R16"/>
    <mergeCell ref="Q17:Q18"/>
    <mergeCell ref="R17:R18"/>
  </mergeCells>
  <hyperlinks>
    <hyperlink ref="B12" r:id="rId1" display="http://www.yangming.com/e-service/Vessel_Tracking/vessel_tracking_detail.aspx?vessel=PPCF&amp;func=current" xr:uid="{57ED401E-59F8-4391-878B-5114A0F6428B}"/>
    <hyperlink ref="B11" r:id="rId2" display="http://www.yangming.com/e-service/Vessel_Tracking/vessel_tracking_detail.aspx?vessel=YITA&amp;func=current" xr:uid="{06223FC2-7278-4886-965A-590E29A2A72D}"/>
    <hyperlink ref="B13" r:id="rId3" display="http://www.yangming.com/e-service/Vessel_Tracking/vessel_tracking_detail.aspx?vessel=YING&amp;func=current" xr:uid="{255D069A-8842-419D-9308-92870FB043EB}"/>
    <hyperlink ref="B15" r:id="rId4" display="http://www.yangming.com/e-service/Vessel_Tracking/vessel_tracking_detail.aspx?vessel=YINT&amp;func=current" xr:uid="{6BF200AC-E471-4411-A38E-48077ADBF5AA}"/>
    <hyperlink ref="B14" r:id="rId5" display="http://www.yangming.com/e-service/Vessel_Tracking/vessel_tracking_detail.aspx?vessel=YHTS&amp;func=current" xr:uid="{BD4EB02D-A55E-46E6-9B21-3EBDF72A06D9}"/>
    <hyperlink ref="A17" r:id="rId6" display="https://www.yangming.com/e-service/schedule/LongtermScheduleDetail.aspx?ftype=A&amp;voyage=TSE316S&amp;svc=TSE&amp;dtn=S" xr:uid="{076F8C2A-EC4C-47D1-A958-87A85E347308}"/>
    <hyperlink ref="B17" r:id="rId7" display="http://www.yangming.com/e-service/Vessel_Tracking/vessel_tracking_detail.aspx?vessel=YHRZ&amp;func=current" xr:uid="{9109B8D1-6620-40B4-84E7-D0BE3A38AC2F}"/>
    <hyperlink ref="A19" r:id="rId8" display="https://www.yangming.com/e-service/schedule/LongtermScheduleDetail.aspx?ftype=A&amp;voyage=TSE317S&amp;svc=TSE&amp;dtn=S" xr:uid="{84924918-BAB2-4392-920F-5A56D2A90DAF}"/>
    <hyperlink ref="B19" r:id="rId9" display="http://www.yangming.com/e-service/Vessel_Tracking/vessel_tracking_detail.aspx?vessel=YITA&amp;func=current" xr:uid="{2AB84C11-4EF3-456A-9B45-F4DB4EE9C463}"/>
    <hyperlink ref="A21" r:id="rId10" display="https://www.yangming.com/e-service/schedule/LongtermScheduleDetail.aspx?ftype=A&amp;voyage=TSE318S&amp;svc=TSE&amp;dtn=S" xr:uid="{9F270B14-E929-4063-9164-68EA7387C8EC}"/>
    <hyperlink ref="B21" r:id="rId11" display="http://www.yangming.com/e-service/Vessel_Tracking/vessel_tracking_detail.aspx?vessel=YING&amp;func=current" xr:uid="{C17B74D9-3AB8-4B12-8D8C-4FE681E3C17D}"/>
    <hyperlink ref="A25" r:id="rId12" display="https://www.yangming.com/e-service/schedule/LongtermScheduleDetail.aspx?ftype=A&amp;voyage=TSE320S&amp;svc=TSE&amp;dtn=S" xr:uid="{88E73906-22E8-493F-B02B-E4A2052739D5}"/>
    <hyperlink ref="B25" r:id="rId13" display="http://www.yangming.com/e-service/Vessel_Tracking/vessel_tracking_detail.aspx?vessel=YHRZ&amp;func=current" xr:uid="{42940322-F9FD-4DAB-8A20-7C2175A04C8F}"/>
    <hyperlink ref="A27" r:id="rId14" display="https://www.yangming.com/e-service/schedule/LongtermScheduleDetail.aspx?ftype=A&amp;voyage=TSE321S&amp;svc=TSE&amp;dtn=S" xr:uid="{B347CDC5-4EB3-46CE-862A-954AC93836C2}"/>
    <hyperlink ref="B27" r:id="rId15" display="http://www.yangming.com/e-service/Vessel_Tracking/vessel_tracking_detail.aspx?vessel=YITA&amp;func=current" xr:uid="{96543808-FADE-4BF1-B47B-4DAA59C6FCC2}"/>
    <hyperlink ref="A29" r:id="rId16" display="https://www.yangming.com/e-service/schedule/LongtermScheduleDetail.aspx?ftype=A&amp;voyage=TSE322S&amp;svc=TSE&amp;dtn=S" xr:uid="{CE7E2C32-D7E6-448B-BBC7-B0505713F876}"/>
    <hyperlink ref="B29" r:id="rId17" display="http://www.yangming.com/e-service/Vessel_Tracking/vessel_tracking_detail.aspx?vessel=YING&amp;func=current" xr:uid="{9697A497-3615-47FF-BFC2-90F81B53D562}"/>
    <hyperlink ref="A31" r:id="rId18" display="https://www.yangming.com/e-service/schedule/LongtermScheduleDetail.aspx?ftype=A&amp;voyage=TSE323S&amp;svc=TSE&amp;dtn=S" xr:uid="{9ED2D6F3-4CD6-4C02-A9AE-27B88AE0E8EA}"/>
    <hyperlink ref="B31" r:id="rId19" display="http://www.yangming.com/e-service/Vessel_Tracking/vessel_tracking_detail.aspx?vessel=YINT&amp;func=current" xr:uid="{D3F3830D-9C8A-4A52-9044-6CEA9CAFB8D0}"/>
    <hyperlink ref="A33" r:id="rId20" display="https://www.yangming.com/e-service/schedule/LongtermScheduleDetail.aspx?ftype=A&amp;voyage=TSE324S&amp;svc=TSE&amp;dtn=S" xr:uid="{373E9D77-F3F2-45BC-BE99-2B99456727C9}"/>
    <hyperlink ref="B33" r:id="rId21" display="http://www.yangming.com/e-service/Vessel_Tracking/vessel_tracking_detail.aspx?vessel=YHRZ&amp;func=current" xr:uid="{8B3D4C07-05C3-496B-877B-7E7A3FA8B968}"/>
    <hyperlink ref="A35" r:id="rId22" display="https://www.yangming.com/e-service/schedule/LongtermScheduleDetail.aspx?ftype=A&amp;voyage=TSE325S&amp;svc=TSE&amp;dtn=S" xr:uid="{311928B0-7AED-478D-B39E-FB6F3649B4FD}"/>
    <hyperlink ref="B35" r:id="rId23" display="http://www.yangming.com/e-service/Vessel_Tracking/vessel_tracking_detail.aspx?vessel=YITA&amp;func=current" xr:uid="{C11EB52E-8A01-4969-A13D-EECF66434CEB}"/>
    <hyperlink ref="A37" r:id="rId24" display="https://www.yangming.com/e-service/schedule/LongtermScheduleDetail.aspx?ftype=A&amp;voyage=TSE326S&amp;svc=TSE&amp;dtn=S" xr:uid="{E60A4524-5001-40BD-B7AA-817F7BF112B4}"/>
    <hyperlink ref="B37" r:id="rId25" display="http://www.yangming.com/e-service/Vessel_Tracking/vessel_tracking_detail.aspx?vessel=YING&amp;func=current" xr:uid="{3B72DB62-086E-4B53-A3F5-C9D2BDC78AE9}"/>
    <hyperlink ref="A39" r:id="rId26" display="https://www.yangming.com/e-service/schedule/LongtermScheduleDetail.aspx?ftype=A&amp;voyage=TSE327S&amp;svc=TSE&amp;dtn=S" xr:uid="{0EFA71A8-E405-42DB-A81D-B6EEB601ABD0}"/>
    <hyperlink ref="B39" r:id="rId27" display="http://www.yangming.com/e-service/Vessel_Tracking/vessel_tracking_detail.aspx?vessel=YINT&amp;func=current" xr:uid="{A409D292-ED4F-47CE-8652-43A8BCD18997}"/>
    <hyperlink ref="B23" r:id="rId28" display="http://www.yangming.com/e-service/Vessel_Tracking/vessel_tracking_detail.aspx?vessel=YINT&amp;func=current" xr:uid="{CB0F30CC-CAFA-494E-9384-4035D411983F}"/>
    <hyperlink ref="A23" r:id="rId29" display="https://www.yangming.com/e-service/schedule/LongtermScheduleDetail.aspx?ftype=A&amp;voyage=TSE319S&amp;svc=TSE&amp;dtn=S" xr:uid="{1A174DAC-6F02-4597-87ED-E2F482612DF9}"/>
    <hyperlink ref="A16" r:id="rId30" display="https://www.yangming.com/e-service/schedule/LongtermScheduleDetail.aspx?ftype=A&amp;voyage=SE8316S&amp;svc=SE8&amp;dtn=S" xr:uid="{C50E1F88-5856-44A5-A76C-671CC4F6C68A}"/>
    <hyperlink ref="B16" r:id="rId31" display="http://www.yangming.com/e-service/Vessel_Tracking/vessel_tracking_detail.aspx?vessel=PPCF&amp;func=current" xr:uid="{1E9D02FA-AE4A-4338-812B-9769DBA59D75}"/>
    <hyperlink ref="A18" r:id="rId32" display="https://www.yangming.com/e-service/schedule/LongtermScheduleDetail.aspx?ftype=A&amp;voyage=SE8317S&amp;svc=SE8&amp;dtn=S" xr:uid="{E4997FF1-6B5B-4E4D-AE45-81EDBCA90B1D}"/>
    <hyperlink ref="B18" r:id="rId33" display="http://www.yangming.com/e-service/Vessel_Tracking/vessel_tracking_detail.aspx?vessel=YHTS&amp;func=current" xr:uid="{D59927C2-618C-47BA-AAD8-FD2123D9017F}"/>
    <hyperlink ref="A20" r:id="rId34" display="https://www.yangming.com/e-service/schedule/LongtermScheduleDetail.aspx?ftype=A&amp;voyage=SE8318S&amp;svc=SE8&amp;dtn=S" xr:uid="{771ABBED-CE6A-403A-B1AC-11240D39E4B8}"/>
    <hyperlink ref="B20" r:id="rId35" display="http://www.yangming.com/e-service/Vessel_Tracking/vessel_tracking_detail.aspx?vessel=PPCF&amp;func=current" xr:uid="{9C56DD1D-07C2-4E81-86F3-1AE70AB1074F}"/>
    <hyperlink ref="A22" r:id="rId36" display="https://www.yangming.com/e-service/schedule/LongtermScheduleDetail.aspx?ftype=A&amp;voyage=SE8319S&amp;svc=SE8&amp;dtn=S" xr:uid="{CB2DBEC7-34D0-45B2-9AF1-E6610273E993}"/>
    <hyperlink ref="B22" r:id="rId37" display="http://www.yangming.com/e-service/Vessel_Tracking/vessel_tracking_detail.aspx?vessel=YHTS&amp;func=current" xr:uid="{F26FE70B-46EB-468B-A28E-0846A3295EAD}"/>
    <hyperlink ref="A24" r:id="rId38" display="https://www.yangming.com/e-service/schedule/LongtermScheduleDetail.aspx?ftype=A&amp;voyage=SE8320S&amp;svc=SE8&amp;dtn=S" xr:uid="{5275DE31-0B63-405B-ADEA-526D937DB6A0}"/>
    <hyperlink ref="B24" r:id="rId39" display="http://www.yangming.com/e-service/Vessel_Tracking/vessel_tracking_detail.aspx?vessel=PPCF&amp;func=current" xr:uid="{2DB63842-642E-4DC6-AC6F-A2C7306D38F0}"/>
    <hyperlink ref="A26" r:id="rId40" display="https://www.yangming.com/e-service/schedule/LongtermScheduleDetail.aspx?ftype=A&amp;voyage=SE8321S&amp;svc=SE8&amp;dtn=S" xr:uid="{C3CC732B-79A5-4397-9F49-4126C4ABB925}"/>
    <hyperlink ref="B26" r:id="rId41" display="http://www.yangming.com/e-service/Vessel_Tracking/vessel_tracking_detail.aspx?vessel=YHTS&amp;func=current" xr:uid="{1E90E961-9F95-468C-B746-BAF805EF136A}"/>
    <hyperlink ref="A28" r:id="rId42" display="https://www.yangming.com/e-service/schedule/LongtermScheduleDetail.aspx?ftype=A&amp;voyage=SE8322S&amp;svc=SE8&amp;dtn=S" xr:uid="{8B175FF9-0ABD-4F7C-A486-CCC6DF872919}"/>
    <hyperlink ref="B28" r:id="rId43" display="http://www.yangming.com/e-service/Vessel_Tracking/vessel_tracking_detail.aspx?vessel=PPCF&amp;func=current" xr:uid="{A01A6BC0-0364-43BF-A6CF-BFCC222DB421}"/>
    <hyperlink ref="A30" r:id="rId44" display="https://www.yangming.com/e-service/schedule/LongtermScheduleDetail.aspx?ftype=A&amp;voyage=SE8323S&amp;svc=SE8&amp;dtn=S" xr:uid="{4D8C795F-7E3B-46BA-B309-8F005DD0DE79}"/>
    <hyperlink ref="B30" r:id="rId45" display="http://www.yangming.com/e-service/Vessel_Tracking/vessel_tracking_detail.aspx?vessel=YHTS&amp;func=current" xr:uid="{538991AA-EE38-4E4A-923E-CFC0A190B253}"/>
    <hyperlink ref="A32" r:id="rId46" display="https://www.yangming.com/e-service/schedule/LongtermScheduleDetail.aspx?ftype=A&amp;voyage=SE8324S&amp;svc=SE8&amp;dtn=S" xr:uid="{AF3DCFCB-EEEA-4404-9297-EF84F8D24E9C}"/>
    <hyperlink ref="B32" r:id="rId47" display="http://www.yangming.com/e-service/Vessel_Tracking/vessel_tracking_detail.aspx?vessel=PPCF&amp;func=current" xr:uid="{EC525BC5-75CA-410B-98AC-DEC7B8FD9B4D}"/>
    <hyperlink ref="A34" r:id="rId48" display="https://www.yangming.com/e-service/schedule/LongtermScheduleDetail.aspx?ftype=A&amp;voyage=SE8325S&amp;svc=SE8&amp;dtn=S" xr:uid="{AF4A87B3-24DB-4DEA-A8E1-FB3A308D7809}"/>
    <hyperlink ref="B34" r:id="rId49" display="http://www.yangming.com/e-service/Vessel_Tracking/vessel_tracking_detail.aspx?vessel=YHTS&amp;func=current" xr:uid="{E05ADE68-322F-4EA5-A22E-40B57FE8DA16}"/>
    <hyperlink ref="A36" r:id="rId50" display="https://www.yangming.com/e-service/schedule/LongtermScheduleDetail.aspx?ftype=A&amp;voyage=SE8326S&amp;svc=SE8&amp;dtn=S" xr:uid="{63FAA400-5AE2-4162-BAD3-5C5F5334C363}"/>
    <hyperlink ref="B36" r:id="rId51" display="http://www.yangming.com/e-service/Vessel_Tracking/vessel_tracking_detail.aspx?vessel=PPCF&amp;func=current" xr:uid="{971CC043-191F-490A-8402-4715E33381F5}"/>
    <hyperlink ref="A38" r:id="rId52" display="https://www.yangming.com/e-service/schedule/LongtermScheduleDetail.aspx?ftype=A&amp;voyage=SE8327S&amp;svc=SE8&amp;dtn=S" xr:uid="{B3FD0243-4B77-4259-95F8-7259545889FB}"/>
    <hyperlink ref="B38" r:id="rId53" display="http://www.yangming.com/e-service/Vessel_Tracking/vessel_tracking_detail.aspx?vessel=YHTS&amp;func=current" xr:uid="{94E4D51A-F30C-4499-8C0A-3288495EE39E}"/>
    <hyperlink ref="F11" r:id="rId54" display="https://www.yangming.com/e-service/schedule/LongtermScheduleDetail.aspx?ftype=A&amp;voyage=MD1314W&amp;svc=MD1&amp;dtn=W" xr:uid="{9737BDBA-EFA1-437A-B4E0-3B51A4E5D21C}"/>
    <hyperlink ref="G11" r:id="rId55" display="http://www.yangming.com/e-service/Vessel_Tracking/vessel_tracking_detail.aspx?vessel=HMIR&amp;func=current" xr:uid="{AF118A4A-33A0-486E-A2CC-745FB8A48B87}"/>
    <hyperlink ref="F13" r:id="rId56" display="https://www.yangming.com/e-service/schedule/LongtermScheduleDetail.aspx?ftype=A&amp;voyage=MD1315W&amp;svc=MD1&amp;dtn=W" xr:uid="{3C68AB44-6D02-41E4-8368-53187B51DBA2}"/>
    <hyperlink ref="G13" r:id="rId57" display="http://www.yangming.com/e-service/Vessel_Tracking/vessel_tracking_detail.aspx?vessel=HMDA&amp;func=current" xr:uid="{1678AA56-D0C3-47ED-A6BF-7FA475850F28}"/>
    <hyperlink ref="F17" r:id="rId58" display="https://www.yangming.com/e-service/schedule/LongtermScheduleDetail.aspx?ftype=A&amp;voyage=MD1317W&amp;svc=MD1&amp;dtn=W" xr:uid="{C78B795E-16BA-4416-8B47-31F94C21E7DD}"/>
    <hyperlink ref="G17" r:id="rId59" display="http://www.yangming.com/e-service/Vessel_Tracking/vessel_tracking_detail.aspx?vessel=OFSP&amp;func=current" xr:uid="{B110DCCE-36F0-4545-87F4-243FE034D822}"/>
    <hyperlink ref="F21" r:id="rId60" display="https://www.yangming.com/e-service/schedule/LongtermScheduleDetail.aspx?ftype=A&amp;voyage=MD1319W&amp;svc=MD1&amp;dtn=W" xr:uid="{B779444F-7C83-49C7-A65F-07A60959D886}"/>
    <hyperlink ref="G21" r:id="rId61" display="http://www.yangming.com/e-service/Vessel_Tracking/vessel_tracking_detail.aspx?vessel=OEML&amp;func=current" xr:uid="{479C3958-3035-44AE-84E1-FBF6D6BD7760}"/>
    <hyperlink ref="F24" r:id="rId62" display="https://www.yangming.com/e-service/schedule/LongtermScheduleDetail.aspx?ftype=A&amp;voyage=MD1320W&amp;svc=MD1&amp;dtn=W" xr:uid="{DAF716F8-A5DC-4EFC-838F-8D422DA3F998}"/>
    <hyperlink ref="G24" r:id="rId63" display="http://www.yangming.com/e-service/Vessel_Tracking/vessel_tracking_detail.aspx?vessel=ALQX&amp;func=current" xr:uid="{EEE160E4-85E0-4FE7-A2AD-27A5FC2FD4DB}"/>
    <hyperlink ref="F26" r:id="rId64" display="https://www.yangming.com/e-service/schedule/LongtermScheduleDetail.aspx?ftype=A&amp;voyage=MD1321W&amp;svc=MD1&amp;dtn=W" xr:uid="{FC68CB7A-474F-484F-B7E5-E763FA96F697}"/>
    <hyperlink ref="G26" r:id="rId65" display="http://www.yangming.com/e-service/Vessel_Tracking/vessel_tracking_detail.aspx?vessel=RIFA&amp;func=current" xr:uid="{BE9AA8BD-3920-4E11-AF8A-F9E94517E65B}"/>
  </hyperlinks>
  <pageMargins left="0.7" right="0.7" top="0.75" bottom="0.75" header="0.3" footer="0.3"/>
  <drawing r:id="rId6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A92CA-2E14-4909-BD9F-C75CC9CBB7D0}">
  <dimension ref="A1:T40"/>
  <sheetViews>
    <sheetView topLeftCell="A8" zoomScale="85" zoomScaleNormal="85" workbookViewId="0">
      <selection activeCell="I12" sqref="I12:R13"/>
    </sheetView>
  </sheetViews>
  <sheetFormatPr defaultRowHeight="15"/>
  <cols>
    <col min="1" max="1" width="14.28515625" customWidth="1"/>
    <col min="2" max="2" width="15.42578125" customWidth="1"/>
    <col min="3" max="3" width="14.140625" customWidth="1"/>
    <col min="4" max="4" width="18.5703125" customWidth="1"/>
    <col min="5" max="5" width="19.7109375" customWidth="1"/>
    <col min="6" max="6" width="12.42578125" customWidth="1"/>
    <col min="7" max="7" width="17" customWidth="1"/>
  </cols>
  <sheetData>
    <row r="1" spans="1:20" ht="27.75">
      <c r="E1" s="108" t="s">
        <v>21</v>
      </c>
      <c r="F1" s="108"/>
      <c r="G1" s="108"/>
      <c r="H1" s="108"/>
      <c r="I1" s="108"/>
      <c r="J1" s="108"/>
      <c r="K1" s="108"/>
      <c r="L1" s="108"/>
      <c r="M1" s="108"/>
    </row>
    <row r="2" spans="1:20" ht="19.5">
      <c r="E2" s="109" t="s">
        <v>30</v>
      </c>
      <c r="F2" s="109"/>
      <c r="G2" s="109"/>
      <c r="H2" s="109"/>
      <c r="I2" s="109"/>
      <c r="J2" s="109"/>
      <c r="K2" s="109"/>
      <c r="L2" s="109"/>
      <c r="M2" s="109"/>
    </row>
    <row r="4" spans="1:20" ht="15.75">
      <c r="A4" s="8"/>
      <c r="B4" s="9"/>
      <c r="C4" s="9"/>
      <c r="D4" s="9"/>
      <c r="E4" s="9"/>
      <c r="F4" s="9"/>
      <c r="G4" s="9"/>
      <c r="H4" s="13" t="s">
        <v>22</v>
      </c>
      <c r="I4" s="14"/>
      <c r="J4" s="15"/>
      <c r="K4" s="15"/>
      <c r="L4" s="14"/>
      <c r="M4" s="14"/>
    </row>
    <row r="5" spans="1:20" ht="15.75">
      <c r="A5" s="8" t="s">
        <v>43</v>
      </c>
      <c r="B5" s="9"/>
      <c r="C5" s="9"/>
      <c r="D5" s="9"/>
      <c r="E5" s="9"/>
      <c r="F5" s="9"/>
      <c r="G5" s="9"/>
      <c r="H5" s="13" t="s">
        <v>41</v>
      </c>
      <c r="I5" s="14"/>
      <c r="J5" s="15"/>
      <c r="K5" s="15"/>
      <c r="L5" s="14"/>
      <c r="M5" s="14"/>
    </row>
    <row r="6" spans="1:20" ht="15.75">
      <c r="A6" s="11" t="s">
        <v>23</v>
      </c>
      <c r="B6" s="9"/>
      <c r="C6" s="9"/>
      <c r="D6" s="9"/>
      <c r="E6" s="9"/>
      <c r="F6" s="9"/>
      <c r="G6" s="9"/>
      <c r="H6" s="13" t="s">
        <v>42</v>
      </c>
      <c r="I6" s="16"/>
      <c r="J6" s="15"/>
      <c r="K6" s="15"/>
      <c r="L6" s="14"/>
      <c r="M6" s="14"/>
    </row>
    <row r="9" spans="1:20">
      <c r="A9" s="164" t="s">
        <v>0</v>
      </c>
      <c r="B9" s="164"/>
      <c r="C9" s="164"/>
      <c r="D9" s="70" t="s">
        <v>1</v>
      </c>
      <c r="E9" s="70" t="s">
        <v>2</v>
      </c>
      <c r="F9" s="165" t="s">
        <v>3</v>
      </c>
      <c r="G9" s="165"/>
      <c r="H9" s="165"/>
      <c r="I9" s="158" t="s">
        <v>2</v>
      </c>
      <c r="J9" s="159"/>
      <c r="K9" s="158" t="s">
        <v>256</v>
      </c>
      <c r="L9" s="159"/>
      <c r="M9" s="158" t="s">
        <v>255</v>
      </c>
      <c r="N9" s="159"/>
      <c r="O9" s="158" t="s">
        <v>257</v>
      </c>
      <c r="P9" s="159"/>
      <c r="Q9" s="158" t="s">
        <v>258</v>
      </c>
      <c r="R9" s="159"/>
      <c r="S9" s="158" t="s">
        <v>258</v>
      </c>
      <c r="T9" s="159"/>
    </row>
    <row r="10" spans="1:20">
      <c r="A10" s="163" t="s">
        <v>4</v>
      </c>
      <c r="B10" s="163" t="s">
        <v>5</v>
      </c>
      <c r="C10" s="163" t="s">
        <v>6</v>
      </c>
      <c r="D10" s="166" t="s">
        <v>7</v>
      </c>
      <c r="E10" s="166" t="s">
        <v>8</v>
      </c>
      <c r="F10" s="163" t="s">
        <v>4</v>
      </c>
      <c r="G10" s="163" t="s">
        <v>5</v>
      </c>
      <c r="H10" s="163" t="s">
        <v>6</v>
      </c>
      <c r="I10" s="166" t="s">
        <v>175</v>
      </c>
      <c r="J10" s="166" t="s">
        <v>7</v>
      </c>
      <c r="K10" s="166" t="s">
        <v>175</v>
      </c>
      <c r="L10" s="166" t="s">
        <v>7</v>
      </c>
      <c r="M10" s="166" t="s">
        <v>175</v>
      </c>
      <c r="N10" s="166" t="s">
        <v>7</v>
      </c>
      <c r="O10" s="166" t="s">
        <v>175</v>
      </c>
      <c r="P10" s="166" t="s">
        <v>7</v>
      </c>
      <c r="Q10" s="166" t="s">
        <v>175</v>
      </c>
      <c r="R10" s="166" t="s">
        <v>7</v>
      </c>
      <c r="S10" s="166" t="s">
        <v>175</v>
      </c>
      <c r="T10" s="166" t="s">
        <v>7</v>
      </c>
    </row>
    <row r="11" spans="1:20" ht="15.75" thickBot="1">
      <c r="A11" s="163"/>
      <c r="B11" s="163"/>
      <c r="C11" s="163"/>
      <c r="D11" s="167"/>
      <c r="E11" s="167"/>
      <c r="F11" s="163"/>
      <c r="G11" s="163"/>
      <c r="H11" s="163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</row>
    <row r="12" spans="1:20" ht="15.75" thickBot="1">
      <c r="A12" s="71" t="s">
        <v>188</v>
      </c>
      <c r="B12" s="72" t="s">
        <v>176</v>
      </c>
      <c r="C12" s="64" t="s">
        <v>189</v>
      </c>
      <c r="D12" s="65">
        <v>45022</v>
      </c>
      <c r="E12" s="79">
        <v>45028</v>
      </c>
      <c r="F12" s="100" t="s">
        <v>386</v>
      </c>
      <c r="G12" s="101" t="s">
        <v>387</v>
      </c>
      <c r="H12" s="102" t="s">
        <v>47</v>
      </c>
      <c r="I12" s="174">
        <v>45036</v>
      </c>
      <c r="J12" s="174">
        <v>45037</v>
      </c>
      <c r="K12" s="174">
        <v>45053</v>
      </c>
      <c r="L12" s="174">
        <v>45055</v>
      </c>
      <c r="M12" s="174">
        <v>45057</v>
      </c>
      <c r="N12" s="174">
        <v>45060</v>
      </c>
      <c r="O12" s="174">
        <v>45060</v>
      </c>
      <c r="P12" s="174">
        <v>45062</v>
      </c>
      <c r="Q12" s="174">
        <v>45064</v>
      </c>
      <c r="R12" s="174">
        <v>45066</v>
      </c>
      <c r="S12" s="174">
        <v>45067</v>
      </c>
      <c r="T12" s="174">
        <v>45068</v>
      </c>
    </row>
    <row r="13" spans="1:20" ht="15.75" thickBot="1">
      <c r="A13" s="73" t="s">
        <v>180</v>
      </c>
      <c r="B13" s="74" t="s">
        <v>177</v>
      </c>
      <c r="C13" s="86" t="s">
        <v>181</v>
      </c>
      <c r="D13" s="87">
        <v>45027</v>
      </c>
      <c r="E13" s="95">
        <v>45032</v>
      </c>
      <c r="F13" s="100"/>
      <c r="G13" s="101"/>
      <c r="H13" s="102" t="s">
        <v>320</v>
      </c>
      <c r="I13" s="174">
        <v>45036</v>
      </c>
      <c r="J13" s="174">
        <v>45037</v>
      </c>
      <c r="K13" s="174">
        <v>45053</v>
      </c>
      <c r="L13" s="174">
        <v>45054</v>
      </c>
      <c r="M13" s="174"/>
      <c r="N13" s="174"/>
      <c r="O13" s="174"/>
      <c r="P13" s="174"/>
      <c r="Q13" s="174"/>
      <c r="R13" s="174"/>
      <c r="S13" s="174"/>
      <c r="T13" s="174"/>
    </row>
    <row r="14" spans="1:20" ht="15.75" thickBot="1">
      <c r="A14" s="71" t="s">
        <v>190</v>
      </c>
      <c r="B14" s="72" t="s">
        <v>186</v>
      </c>
      <c r="C14" s="64" t="s">
        <v>191</v>
      </c>
      <c r="D14" s="65">
        <v>45029</v>
      </c>
      <c r="E14" s="79">
        <v>45035</v>
      </c>
      <c r="F14" s="100" t="s">
        <v>388</v>
      </c>
      <c r="G14" s="101" t="s">
        <v>389</v>
      </c>
      <c r="H14" s="102" t="s">
        <v>49</v>
      </c>
      <c r="I14" s="174">
        <v>45043</v>
      </c>
      <c r="J14" s="174">
        <v>45044</v>
      </c>
      <c r="K14" s="174">
        <v>45060</v>
      </c>
      <c r="L14" s="174">
        <v>45062</v>
      </c>
      <c r="M14" s="174">
        <v>45064</v>
      </c>
      <c r="N14" s="174">
        <v>45067</v>
      </c>
      <c r="O14" s="174">
        <v>45067</v>
      </c>
      <c r="P14" s="174">
        <v>45069</v>
      </c>
      <c r="Q14" s="174">
        <v>45071</v>
      </c>
      <c r="R14" s="174">
        <v>45073</v>
      </c>
      <c r="S14" s="174">
        <v>45074</v>
      </c>
      <c r="T14" s="174">
        <v>45075</v>
      </c>
    </row>
    <row r="15" spans="1:20" ht="15.75" thickBot="1">
      <c r="A15" s="73" t="s">
        <v>182</v>
      </c>
      <c r="B15" s="74" t="s">
        <v>44</v>
      </c>
      <c r="C15" s="86" t="s">
        <v>183</v>
      </c>
      <c r="D15" s="87">
        <v>45034</v>
      </c>
      <c r="E15" s="95">
        <v>45039</v>
      </c>
      <c r="F15" s="100"/>
      <c r="G15" s="101"/>
      <c r="H15" s="102" t="s">
        <v>320</v>
      </c>
      <c r="I15" s="174">
        <v>45043</v>
      </c>
      <c r="J15" s="174">
        <v>45044</v>
      </c>
      <c r="K15" s="174">
        <v>45060</v>
      </c>
      <c r="L15" s="174">
        <v>45061</v>
      </c>
      <c r="M15" s="174"/>
      <c r="N15" s="174"/>
      <c r="O15" s="174"/>
      <c r="P15" s="174"/>
      <c r="Q15" s="174"/>
      <c r="R15" s="174"/>
      <c r="S15" s="174"/>
      <c r="T15" s="174"/>
    </row>
    <row r="16" spans="1:20" ht="15.75" thickBot="1">
      <c r="A16" s="71" t="s">
        <v>192</v>
      </c>
      <c r="B16" s="72" t="s">
        <v>187</v>
      </c>
      <c r="C16" s="64" t="s">
        <v>193</v>
      </c>
      <c r="D16" s="65">
        <v>45036</v>
      </c>
      <c r="E16" s="79">
        <v>45042</v>
      </c>
      <c r="F16" s="100" t="s">
        <v>390</v>
      </c>
      <c r="G16" s="101" t="s">
        <v>391</v>
      </c>
      <c r="H16" s="102" t="s">
        <v>53</v>
      </c>
      <c r="I16" s="174">
        <v>45050</v>
      </c>
      <c r="J16" s="174">
        <v>45051</v>
      </c>
      <c r="K16" s="174">
        <v>45067</v>
      </c>
      <c r="L16" s="174">
        <v>45069</v>
      </c>
      <c r="M16" s="174">
        <v>45071</v>
      </c>
      <c r="N16" s="174">
        <v>45074</v>
      </c>
      <c r="O16" s="174">
        <v>45074</v>
      </c>
      <c r="P16" s="174">
        <v>45076</v>
      </c>
      <c r="Q16" s="174">
        <v>45078</v>
      </c>
      <c r="R16" s="174">
        <v>45080</v>
      </c>
      <c r="S16" s="174">
        <v>45081</v>
      </c>
      <c r="T16" s="174">
        <v>45082</v>
      </c>
    </row>
    <row r="17" spans="1:20" ht="15.75" thickBot="1">
      <c r="A17" s="73" t="s">
        <v>184</v>
      </c>
      <c r="B17" s="74" t="s">
        <v>177</v>
      </c>
      <c r="C17" s="86" t="s">
        <v>185</v>
      </c>
      <c r="D17" s="87">
        <v>45041</v>
      </c>
      <c r="E17" s="95">
        <v>45046</v>
      </c>
      <c r="F17" s="100"/>
      <c r="G17" s="101"/>
      <c r="H17" s="102" t="s">
        <v>320</v>
      </c>
      <c r="I17" s="174">
        <v>45050</v>
      </c>
      <c r="J17" s="174">
        <v>45051</v>
      </c>
      <c r="K17" s="174">
        <v>45067</v>
      </c>
      <c r="L17" s="174">
        <v>45068</v>
      </c>
      <c r="M17" s="174"/>
      <c r="N17" s="174"/>
      <c r="O17" s="174"/>
      <c r="P17" s="174"/>
      <c r="Q17" s="174"/>
      <c r="R17" s="174"/>
      <c r="S17" s="174"/>
      <c r="T17" s="174"/>
    </row>
    <row r="18" spans="1:20" ht="15.75" thickBot="1">
      <c r="A18" s="71" t="s">
        <v>264</v>
      </c>
      <c r="B18" s="72" t="s">
        <v>79</v>
      </c>
      <c r="C18" s="64" t="s">
        <v>265</v>
      </c>
      <c r="D18" s="65">
        <v>45043</v>
      </c>
      <c r="E18" s="79">
        <v>45049</v>
      </c>
      <c r="F18" s="100" t="s">
        <v>392</v>
      </c>
      <c r="G18" s="101" t="s">
        <v>393</v>
      </c>
      <c r="H18" s="102" t="s">
        <v>394</v>
      </c>
      <c r="I18" s="174">
        <v>45057</v>
      </c>
      <c r="J18" s="174">
        <v>45058</v>
      </c>
      <c r="K18" s="174">
        <v>45074</v>
      </c>
      <c r="L18" s="174">
        <v>45076</v>
      </c>
      <c r="M18" s="174">
        <v>45078</v>
      </c>
      <c r="N18" s="174">
        <v>45081</v>
      </c>
      <c r="O18" s="174">
        <v>45081</v>
      </c>
      <c r="P18" s="174">
        <v>45083</v>
      </c>
      <c r="Q18" s="174">
        <v>45085</v>
      </c>
      <c r="R18" s="174">
        <v>45087</v>
      </c>
      <c r="S18" s="174">
        <v>45088</v>
      </c>
      <c r="T18" s="174">
        <v>45089</v>
      </c>
    </row>
    <row r="19" spans="1:20" ht="15.75" thickBot="1">
      <c r="A19" s="71" t="s">
        <v>288</v>
      </c>
      <c r="B19" s="72" t="s">
        <v>44</v>
      </c>
      <c r="C19" s="88" t="s">
        <v>289</v>
      </c>
      <c r="D19" s="89">
        <v>45048</v>
      </c>
      <c r="E19" s="94">
        <v>45053</v>
      </c>
      <c r="F19" s="100"/>
      <c r="G19" s="101"/>
      <c r="H19" s="102" t="s">
        <v>320</v>
      </c>
      <c r="I19" s="174">
        <v>45057</v>
      </c>
      <c r="J19" s="174">
        <v>45058</v>
      </c>
      <c r="K19" s="174">
        <v>45074</v>
      </c>
      <c r="L19" s="174">
        <v>45075</v>
      </c>
      <c r="M19" s="174"/>
      <c r="N19" s="174"/>
      <c r="O19" s="174"/>
      <c r="P19" s="174"/>
      <c r="Q19" s="174"/>
      <c r="R19" s="174"/>
      <c r="S19" s="174"/>
      <c r="T19" s="174"/>
    </row>
    <row r="20" spans="1:20" ht="15.75" thickBot="1">
      <c r="A20" s="73" t="s">
        <v>266</v>
      </c>
      <c r="B20" s="74" t="s">
        <v>176</v>
      </c>
      <c r="C20" s="63" t="s">
        <v>267</v>
      </c>
      <c r="D20" s="66">
        <v>45050</v>
      </c>
      <c r="E20" s="78">
        <v>45056</v>
      </c>
      <c r="F20" s="100" t="s">
        <v>395</v>
      </c>
      <c r="G20" s="101" t="s">
        <v>396</v>
      </c>
      <c r="H20" s="102" t="s">
        <v>53</v>
      </c>
      <c r="I20" s="174">
        <v>45064</v>
      </c>
      <c r="J20" s="174">
        <v>45065</v>
      </c>
      <c r="K20" s="174">
        <v>45081</v>
      </c>
      <c r="L20" s="174">
        <v>45083</v>
      </c>
      <c r="M20" s="174">
        <v>45085</v>
      </c>
      <c r="N20" s="174">
        <v>45088</v>
      </c>
      <c r="O20" s="174">
        <v>45088</v>
      </c>
      <c r="P20" s="174">
        <v>45090</v>
      </c>
      <c r="Q20" s="174">
        <v>45092</v>
      </c>
      <c r="R20" s="174">
        <v>45094</v>
      </c>
      <c r="S20" s="174">
        <v>45095</v>
      </c>
      <c r="T20" s="174">
        <v>45096</v>
      </c>
    </row>
    <row r="21" spans="1:20" ht="15.75" thickBot="1">
      <c r="A21" s="73" t="s">
        <v>290</v>
      </c>
      <c r="B21" s="74" t="s">
        <v>177</v>
      </c>
      <c r="C21" s="86" t="s">
        <v>291</v>
      </c>
      <c r="D21" s="87">
        <v>45055</v>
      </c>
      <c r="E21" s="95">
        <v>45060</v>
      </c>
      <c r="F21" s="100"/>
      <c r="G21" s="101"/>
      <c r="H21" s="102" t="s">
        <v>320</v>
      </c>
      <c r="I21" s="174">
        <v>45064</v>
      </c>
      <c r="J21" s="174">
        <v>45065</v>
      </c>
      <c r="K21" s="174">
        <v>45081</v>
      </c>
      <c r="L21" s="174">
        <v>45082</v>
      </c>
      <c r="M21" s="174"/>
      <c r="N21" s="174"/>
      <c r="O21" s="174"/>
      <c r="P21" s="174"/>
      <c r="Q21" s="174"/>
      <c r="R21" s="174"/>
      <c r="S21" s="174"/>
      <c r="T21" s="174"/>
    </row>
    <row r="22" spans="1:20" ht="15.75" thickBot="1">
      <c r="A22" s="71" t="s">
        <v>268</v>
      </c>
      <c r="B22" s="72" t="s">
        <v>186</v>
      </c>
      <c r="C22" s="64" t="s">
        <v>269</v>
      </c>
      <c r="D22" s="65">
        <v>45057</v>
      </c>
      <c r="E22" s="79">
        <v>45063</v>
      </c>
      <c r="F22" s="100" t="s">
        <v>392</v>
      </c>
      <c r="G22" s="101" t="s">
        <v>340</v>
      </c>
      <c r="H22" s="102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</row>
    <row r="23" spans="1:20" ht="15.75" thickBot="1">
      <c r="A23" s="71" t="s">
        <v>292</v>
      </c>
      <c r="B23" s="72" t="s">
        <v>44</v>
      </c>
      <c r="C23" s="88" t="s">
        <v>293</v>
      </c>
      <c r="D23" s="89">
        <v>45062</v>
      </c>
      <c r="E23" s="94">
        <v>45067</v>
      </c>
      <c r="F23" s="100"/>
      <c r="G23" s="101"/>
      <c r="H23" s="102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</row>
    <row r="24" spans="1:20" ht="15.75" thickBot="1">
      <c r="A24" s="73" t="s">
        <v>270</v>
      </c>
      <c r="B24" s="74" t="s">
        <v>187</v>
      </c>
      <c r="C24" s="63" t="s">
        <v>271</v>
      </c>
      <c r="D24" s="66">
        <v>45064</v>
      </c>
      <c r="E24" s="78">
        <v>45070</v>
      </c>
      <c r="F24" s="100" t="s">
        <v>397</v>
      </c>
      <c r="G24" s="101" t="s">
        <v>398</v>
      </c>
      <c r="H24" s="102" t="s">
        <v>394</v>
      </c>
      <c r="I24" s="96">
        <v>45078</v>
      </c>
      <c r="J24" s="96">
        <v>45079</v>
      </c>
      <c r="K24" s="96">
        <v>45095</v>
      </c>
      <c r="L24" s="96">
        <v>45097</v>
      </c>
      <c r="M24" s="96">
        <v>45099</v>
      </c>
      <c r="N24" s="96">
        <v>45102</v>
      </c>
      <c r="O24" s="96">
        <v>45102</v>
      </c>
      <c r="P24" s="96">
        <v>45104</v>
      </c>
      <c r="Q24" s="96">
        <v>45106</v>
      </c>
      <c r="R24" s="96">
        <v>45108</v>
      </c>
      <c r="S24" s="96">
        <v>45109</v>
      </c>
      <c r="T24" s="96">
        <v>45110</v>
      </c>
    </row>
    <row r="25" spans="1:20" ht="15.75" thickBot="1">
      <c r="A25" s="73" t="s">
        <v>294</v>
      </c>
      <c r="B25" s="74" t="s">
        <v>177</v>
      </c>
      <c r="C25" s="86" t="s">
        <v>295</v>
      </c>
      <c r="D25" s="87">
        <v>45069</v>
      </c>
      <c r="E25" s="95">
        <v>45074</v>
      </c>
      <c r="F25" s="100"/>
      <c r="G25" s="101"/>
      <c r="H25" s="102" t="s">
        <v>320</v>
      </c>
      <c r="I25" s="96">
        <v>45079</v>
      </c>
      <c r="J25" s="96">
        <v>45080</v>
      </c>
      <c r="K25" s="96">
        <v>45095</v>
      </c>
      <c r="L25" s="96">
        <v>45097</v>
      </c>
      <c r="M25" s="96"/>
      <c r="N25" s="96"/>
      <c r="O25" s="96"/>
      <c r="P25" s="96"/>
      <c r="Q25" s="96"/>
      <c r="R25" s="96"/>
      <c r="S25" s="96"/>
      <c r="T25" s="96"/>
    </row>
    <row r="26" spans="1:20" ht="30.75" customHeight="1" thickBot="1">
      <c r="A26" s="71" t="s">
        <v>272</v>
      </c>
      <c r="B26" s="72" t="s">
        <v>79</v>
      </c>
      <c r="C26" s="64" t="s">
        <v>273</v>
      </c>
      <c r="D26" s="65">
        <v>45071</v>
      </c>
      <c r="E26" s="79">
        <v>45077</v>
      </c>
      <c r="F26" s="100" t="s">
        <v>399</v>
      </c>
      <c r="G26" s="101" t="s">
        <v>151</v>
      </c>
      <c r="H26" s="102" t="s">
        <v>55</v>
      </c>
      <c r="I26" s="174">
        <v>45085</v>
      </c>
      <c r="J26" s="174">
        <v>45086</v>
      </c>
      <c r="K26" s="174">
        <v>45102</v>
      </c>
      <c r="L26" s="174">
        <v>45104</v>
      </c>
      <c r="M26" s="174">
        <v>45106</v>
      </c>
      <c r="N26" s="174">
        <v>45109</v>
      </c>
      <c r="O26" s="174">
        <v>45109</v>
      </c>
      <c r="P26" s="174">
        <v>45111</v>
      </c>
      <c r="Q26" s="174">
        <v>45113</v>
      </c>
      <c r="R26" s="174">
        <v>45115</v>
      </c>
      <c r="S26" s="174">
        <v>45116</v>
      </c>
      <c r="T26" s="174">
        <v>45117</v>
      </c>
    </row>
    <row r="27" spans="1:20" ht="15.75" thickBot="1">
      <c r="A27" s="71" t="s">
        <v>296</v>
      </c>
      <c r="B27" s="72" t="s">
        <v>44</v>
      </c>
      <c r="C27" s="88" t="s">
        <v>297</v>
      </c>
      <c r="D27" s="89">
        <v>45076</v>
      </c>
      <c r="E27" s="94">
        <v>45081</v>
      </c>
      <c r="F27" s="100"/>
      <c r="G27" s="101"/>
      <c r="H27" s="102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</row>
    <row r="28" spans="1:20" ht="45.75" customHeight="1" thickBot="1">
      <c r="A28" s="73" t="s">
        <v>274</v>
      </c>
      <c r="B28" s="74" t="s">
        <v>176</v>
      </c>
      <c r="C28" s="63" t="s">
        <v>275</v>
      </c>
      <c r="D28" s="66">
        <v>45078</v>
      </c>
      <c r="E28" s="78">
        <v>45084</v>
      </c>
      <c r="F28" s="100" t="s">
        <v>400</v>
      </c>
      <c r="G28" s="101" t="s">
        <v>401</v>
      </c>
      <c r="H28" s="102" t="s">
        <v>55</v>
      </c>
      <c r="I28" s="174">
        <v>45092</v>
      </c>
      <c r="J28" s="174">
        <v>45093</v>
      </c>
      <c r="K28" s="174">
        <v>45109</v>
      </c>
      <c r="L28" s="174">
        <v>45111</v>
      </c>
      <c r="M28" s="174">
        <v>45113</v>
      </c>
      <c r="N28" s="174">
        <v>45116</v>
      </c>
      <c r="O28" s="174">
        <v>45116</v>
      </c>
      <c r="P28" s="174">
        <v>45118</v>
      </c>
      <c r="Q28" s="174">
        <v>45120</v>
      </c>
      <c r="R28" s="174">
        <v>45122</v>
      </c>
      <c r="S28" s="174">
        <v>45123</v>
      </c>
      <c r="T28" s="174">
        <v>45124</v>
      </c>
    </row>
    <row r="29" spans="1:20" ht="15.75" thickBot="1">
      <c r="A29" s="73" t="s">
        <v>298</v>
      </c>
      <c r="B29" s="74" t="s">
        <v>177</v>
      </c>
      <c r="C29" s="86" t="s">
        <v>299</v>
      </c>
      <c r="D29" s="87">
        <v>45083</v>
      </c>
      <c r="E29" s="95">
        <v>45088</v>
      </c>
      <c r="F29" s="100"/>
      <c r="G29" s="101"/>
      <c r="H29" s="102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</row>
    <row r="30" spans="1:20" ht="30.75" customHeight="1" thickBot="1">
      <c r="A30" s="71" t="s">
        <v>276</v>
      </c>
      <c r="B30" s="72" t="s">
        <v>186</v>
      </c>
      <c r="C30" s="64" t="s">
        <v>277</v>
      </c>
      <c r="D30" s="65">
        <v>45085</v>
      </c>
      <c r="E30" s="79">
        <v>45091</v>
      </c>
      <c r="F30" s="100" t="s">
        <v>402</v>
      </c>
      <c r="G30" s="101" t="s">
        <v>403</v>
      </c>
      <c r="H30" s="102" t="s">
        <v>223</v>
      </c>
      <c r="I30" s="174">
        <v>45099</v>
      </c>
      <c r="J30" s="174">
        <v>45100</v>
      </c>
      <c r="K30" s="174">
        <v>45116</v>
      </c>
      <c r="L30" s="174">
        <v>45118</v>
      </c>
      <c r="M30" s="174">
        <v>45120</v>
      </c>
      <c r="N30" s="174">
        <v>45123</v>
      </c>
      <c r="O30" s="174">
        <v>45123</v>
      </c>
      <c r="P30" s="174">
        <v>45125</v>
      </c>
      <c r="Q30" s="174">
        <v>45127</v>
      </c>
      <c r="R30" s="174">
        <v>45129</v>
      </c>
      <c r="S30" s="174">
        <v>45130</v>
      </c>
      <c r="T30" s="174">
        <v>45131</v>
      </c>
    </row>
    <row r="31" spans="1:20" ht="15.75" thickBot="1">
      <c r="A31" s="71" t="s">
        <v>300</v>
      </c>
      <c r="B31" s="72" t="s">
        <v>44</v>
      </c>
      <c r="C31" s="88" t="s">
        <v>301</v>
      </c>
      <c r="D31" s="89">
        <v>45090</v>
      </c>
      <c r="E31" s="94">
        <v>45095</v>
      </c>
      <c r="F31" s="100"/>
      <c r="G31" s="101"/>
      <c r="H31" s="102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</row>
    <row r="32" spans="1:20" ht="45.75" customHeight="1" thickBot="1">
      <c r="A32" s="73" t="s">
        <v>278</v>
      </c>
      <c r="B32" s="74" t="s">
        <v>187</v>
      </c>
      <c r="C32" s="63" t="s">
        <v>279</v>
      </c>
      <c r="D32" s="66">
        <v>45092</v>
      </c>
      <c r="E32" s="78">
        <v>45098</v>
      </c>
      <c r="F32" s="100" t="s">
        <v>404</v>
      </c>
      <c r="G32" s="101" t="s">
        <v>405</v>
      </c>
      <c r="H32" s="102" t="s">
        <v>55</v>
      </c>
      <c r="I32" s="174">
        <v>45106</v>
      </c>
      <c r="J32" s="174">
        <v>45107</v>
      </c>
      <c r="K32" s="174">
        <v>45123</v>
      </c>
      <c r="L32" s="174">
        <v>45125</v>
      </c>
      <c r="M32" s="174">
        <v>45127</v>
      </c>
      <c r="N32" s="174">
        <v>45130</v>
      </c>
      <c r="O32" s="174">
        <v>45130</v>
      </c>
      <c r="P32" s="174">
        <v>45132</v>
      </c>
      <c r="Q32" s="174">
        <v>45134</v>
      </c>
      <c r="R32" s="174">
        <v>45136</v>
      </c>
      <c r="S32" s="174">
        <v>45137</v>
      </c>
      <c r="T32" s="174">
        <v>45138</v>
      </c>
    </row>
    <row r="33" spans="1:20" ht="15.75" thickBot="1">
      <c r="A33" s="73" t="s">
        <v>302</v>
      </c>
      <c r="B33" s="74" t="s">
        <v>177</v>
      </c>
      <c r="C33" s="86" t="s">
        <v>303</v>
      </c>
      <c r="D33" s="87">
        <v>45097</v>
      </c>
      <c r="E33" s="95">
        <v>45102</v>
      </c>
      <c r="F33" s="100"/>
      <c r="G33" s="101"/>
      <c r="H33" s="102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</row>
    <row r="34" spans="1:20" ht="45.75" customHeight="1" thickBot="1">
      <c r="A34" s="71" t="s">
        <v>280</v>
      </c>
      <c r="B34" s="72" t="s">
        <v>79</v>
      </c>
      <c r="C34" s="64" t="s">
        <v>281</v>
      </c>
      <c r="D34" s="65">
        <v>45099</v>
      </c>
      <c r="E34" s="79">
        <v>45105</v>
      </c>
      <c r="F34" s="100" t="s">
        <v>406</v>
      </c>
      <c r="G34" s="101" t="s">
        <v>144</v>
      </c>
      <c r="H34" s="102" t="s">
        <v>53</v>
      </c>
      <c r="I34" s="174">
        <v>45113</v>
      </c>
      <c r="J34" s="174">
        <v>45114</v>
      </c>
      <c r="K34" s="174">
        <v>45130</v>
      </c>
      <c r="L34" s="174">
        <v>45132</v>
      </c>
      <c r="M34" s="174">
        <v>45134</v>
      </c>
      <c r="N34" s="174">
        <v>45137</v>
      </c>
      <c r="O34" s="174">
        <v>45137</v>
      </c>
      <c r="P34" s="174">
        <v>45139</v>
      </c>
      <c r="Q34" s="174">
        <v>45141</v>
      </c>
      <c r="R34" s="174">
        <v>45143</v>
      </c>
      <c r="S34" s="174">
        <v>45144</v>
      </c>
      <c r="T34" s="174">
        <v>45145</v>
      </c>
    </row>
    <row r="35" spans="1:20" ht="15.75" thickBot="1">
      <c r="A35" s="71" t="s">
        <v>304</v>
      </c>
      <c r="B35" s="72" t="s">
        <v>44</v>
      </c>
      <c r="C35" s="88" t="s">
        <v>305</v>
      </c>
      <c r="D35" s="89">
        <v>45104</v>
      </c>
      <c r="E35" s="94">
        <v>45109</v>
      </c>
      <c r="F35" s="100"/>
      <c r="G35" s="101"/>
      <c r="H35" s="102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</row>
    <row r="36" spans="1:20" ht="30.75" customHeight="1" thickBot="1">
      <c r="A36" s="73" t="s">
        <v>282</v>
      </c>
      <c r="B36" s="74" t="s">
        <v>176</v>
      </c>
      <c r="C36" s="63" t="s">
        <v>283</v>
      </c>
      <c r="D36" s="66">
        <v>45106</v>
      </c>
      <c r="E36" s="78">
        <v>45112</v>
      </c>
      <c r="F36" s="100" t="s">
        <v>407</v>
      </c>
      <c r="G36" s="101" t="s">
        <v>387</v>
      </c>
      <c r="H36" s="102" t="s">
        <v>408</v>
      </c>
      <c r="I36" s="174">
        <v>45120</v>
      </c>
      <c r="J36" s="174">
        <v>45121</v>
      </c>
      <c r="K36" s="174">
        <v>45137</v>
      </c>
      <c r="L36" s="174">
        <v>45139</v>
      </c>
      <c r="M36" s="174">
        <v>45141</v>
      </c>
      <c r="N36" s="174">
        <v>45144</v>
      </c>
      <c r="O36" s="174">
        <v>45144</v>
      </c>
      <c r="P36" s="174">
        <v>45146</v>
      </c>
      <c r="Q36" s="174">
        <v>45148</v>
      </c>
      <c r="R36" s="174">
        <v>45150</v>
      </c>
      <c r="S36" s="174">
        <v>45151</v>
      </c>
      <c r="T36" s="174">
        <v>45152</v>
      </c>
    </row>
    <row r="37" spans="1:20" ht="15.75" thickBot="1">
      <c r="A37" s="73" t="s">
        <v>306</v>
      </c>
      <c r="B37" s="74" t="s">
        <v>177</v>
      </c>
      <c r="C37" s="86" t="s">
        <v>307</v>
      </c>
      <c r="D37" s="87">
        <v>45111</v>
      </c>
      <c r="E37" s="87">
        <v>45116</v>
      </c>
      <c r="F37" s="100"/>
      <c r="G37" s="101"/>
      <c r="H37" s="102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</row>
    <row r="38" spans="1:20" ht="15.75" thickBot="1">
      <c r="A38" s="71" t="s">
        <v>284</v>
      </c>
      <c r="B38" s="72" t="s">
        <v>186</v>
      </c>
      <c r="C38" s="64" t="s">
        <v>285</v>
      </c>
      <c r="D38" s="65">
        <v>45113</v>
      </c>
      <c r="E38" s="65">
        <v>45119</v>
      </c>
    </row>
    <row r="39" spans="1:20" ht="15.75" thickBot="1">
      <c r="A39" s="90" t="s">
        <v>308</v>
      </c>
      <c r="B39" s="91" t="s">
        <v>44</v>
      </c>
      <c r="C39" s="92" t="s">
        <v>309</v>
      </c>
      <c r="D39" s="93">
        <v>45118</v>
      </c>
      <c r="E39" s="93">
        <v>45123</v>
      </c>
    </row>
    <row r="40" spans="1:20">
      <c r="A40" s="82" t="s">
        <v>286</v>
      </c>
      <c r="B40" s="83" t="s">
        <v>187</v>
      </c>
      <c r="C40" s="84" t="s">
        <v>287</v>
      </c>
      <c r="D40" s="85">
        <v>45120</v>
      </c>
      <c r="E40" s="85">
        <v>45126</v>
      </c>
    </row>
  </sheetData>
  <mergeCells count="213">
    <mergeCell ref="E1:M1"/>
    <mergeCell ref="E2:M2"/>
    <mergeCell ref="J12:J13"/>
    <mergeCell ref="K12:K13"/>
    <mergeCell ref="J16:J17"/>
    <mergeCell ref="K16:K17"/>
    <mergeCell ref="J10:J11"/>
    <mergeCell ref="K10:K11"/>
    <mergeCell ref="L10:L11"/>
    <mergeCell ref="M10:M11"/>
    <mergeCell ref="N10:N11"/>
    <mergeCell ref="A9:C9"/>
    <mergeCell ref="F9:H9"/>
    <mergeCell ref="I9:J9"/>
    <mergeCell ref="K9:L9"/>
    <mergeCell ref="M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O10:O11"/>
    <mergeCell ref="P10:P11"/>
    <mergeCell ref="Q10:Q11"/>
    <mergeCell ref="R10:R11"/>
    <mergeCell ref="S9:T9"/>
    <mergeCell ref="S10:S11"/>
    <mergeCell ref="T10:T11"/>
    <mergeCell ref="O9:P9"/>
    <mergeCell ref="Q9:R9"/>
    <mergeCell ref="F12:F13"/>
    <mergeCell ref="G12:G13"/>
    <mergeCell ref="H12:H13"/>
    <mergeCell ref="I12:I13"/>
    <mergeCell ref="I16:I17"/>
    <mergeCell ref="I20:I21"/>
    <mergeCell ref="F14:F15"/>
    <mergeCell ref="G14:G15"/>
    <mergeCell ref="H14:H15"/>
    <mergeCell ref="F16:F17"/>
    <mergeCell ref="G16:G17"/>
    <mergeCell ref="H16:H17"/>
    <mergeCell ref="F18:F19"/>
    <mergeCell ref="G18:G19"/>
    <mergeCell ref="H18:H19"/>
    <mergeCell ref="Q12:Q13"/>
    <mergeCell ref="R12:R13"/>
    <mergeCell ref="S12:S13"/>
    <mergeCell ref="T12:T13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L12:L13"/>
    <mergeCell ref="M12:M13"/>
    <mergeCell ref="N12:N13"/>
    <mergeCell ref="O12:O13"/>
    <mergeCell ref="P12:P13"/>
    <mergeCell ref="Q16:Q17"/>
    <mergeCell ref="R16:R17"/>
    <mergeCell ref="S16:S17"/>
    <mergeCell ref="T16:T17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L16:L17"/>
    <mergeCell ref="M16:M17"/>
    <mergeCell ref="N16:N17"/>
    <mergeCell ref="O16:O17"/>
    <mergeCell ref="P16:P17"/>
    <mergeCell ref="T20:T21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O20:O21"/>
    <mergeCell ref="P20:P21"/>
    <mergeCell ref="Q20:Q21"/>
    <mergeCell ref="R20:R21"/>
    <mergeCell ref="S20:S21"/>
    <mergeCell ref="J20:J21"/>
    <mergeCell ref="K20:K21"/>
    <mergeCell ref="L20:L21"/>
    <mergeCell ref="M20:M21"/>
    <mergeCell ref="N20:N21"/>
    <mergeCell ref="F24:F25"/>
    <mergeCell ref="G24:G25"/>
    <mergeCell ref="H24:H25"/>
    <mergeCell ref="F26:F27"/>
    <mergeCell ref="G26:G27"/>
    <mergeCell ref="H26:H27"/>
    <mergeCell ref="F20:F21"/>
    <mergeCell ref="G20:G21"/>
    <mergeCell ref="H20:H21"/>
    <mergeCell ref="G22:G23"/>
    <mergeCell ref="H22:H23"/>
    <mergeCell ref="F22:F23"/>
    <mergeCell ref="K28:K29"/>
    <mergeCell ref="L28:L29"/>
    <mergeCell ref="M28:M29"/>
    <mergeCell ref="F32:F33"/>
    <mergeCell ref="G32:G33"/>
    <mergeCell ref="H32:H33"/>
    <mergeCell ref="F34:F35"/>
    <mergeCell ref="G34:G35"/>
    <mergeCell ref="H34:H35"/>
    <mergeCell ref="F28:F29"/>
    <mergeCell ref="G28:G29"/>
    <mergeCell ref="H28:H29"/>
    <mergeCell ref="F30:F31"/>
    <mergeCell ref="G30:G31"/>
    <mergeCell ref="H30:H31"/>
    <mergeCell ref="K32:K33"/>
    <mergeCell ref="L32:L33"/>
    <mergeCell ref="M32:M33"/>
    <mergeCell ref="S28:S29"/>
    <mergeCell ref="T28:T29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N28:N29"/>
    <mergeCell ref="O28:O29"/>
    <mergeCell ref="P28:P29"/>
    <mergeCell ref="Q28:Q29"/>
    <mergeCell ref="R28:R29"/>
    <mergeCell ref="I28:I29"/>
    <mergeCell ref="J28:J29"/>
    <mergeCell ref="K26:K27"/>
    <mergeCell ref="L26:L27"/>
    <mergeCell ref="M26:M27"/>
    <mergeCell ref="S32:S33"/>
    <mergeCell ref="T32:T33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N32:N33"/>
    <mergeCell ref="O32:O33"/>
    <mergeCell ref="P32:P33"/>
    <mergeCell ref="Q32:Q33"/>
    <mergeCell ref="R32:R33"/>
    <mergeCell ref="I32:I33"/>
    <mergeCell ref="J32:J33"/>
    <mergeCell ref="T36:T37"/>
    <mergeCell ref="S26:S27"/>
    <mergeCell ref="T26:T2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N26:N27"/>
    <mergeCell ref="O26:O27"/>
    <mergeCell ref="P26:P27"/>
    <mergeCell ref="Q26:Q27"/>
    <mergeCell ref="R26:R27"/>
    <mergeCell ref="I26:I27"/>
    <mergeCell ref="J26:J27"/>
  </mergeCells>
  <hyperlinks>
    <hyperlink ref="B13" r:id="rId1" display="http://www.yangming.com/e-service/Vessel_Tracking/vessel_tracking_detail.aspx?vessel=PPCF&amp;func=current" xr:uid="{5A8D582D-42FE-4A7D-9E58-6FD768B029F8}"/>
    <hyperlink ref="B12" r:id="rId2" display="http://www.yangming.com/e-service/Vessel_Tracking/vessel_tracking_detail.aspx?vessel=YITA&amp;func=current" xr:uid="{C64806BC-66ED-4F3E-99E8-7FEF575AF8CD}"/>
    <hyperlink ref="B14" r:id="rId3" display="http://www.yangming.com/e-service/Vessel_Tracking/vessel_tracking_detail.aspx?vessel=YING&amp;func=current" xr:uid="{AE478F31-1830-4C7E-834E-9A4729C710C8}"/>
    <hyperlink ref="B16" r:id="rId4" display="http://www.yangming.com/e-service/Vessel_Tracking/vessel_tracking_detail.aspx?vessel=YINT&amp;func=current" xr:uid="{AAA9CF54-0F85-4CAF-9F0E-C410F9AC7437}"/>
    <hyperlink ref="B15" r:id="rId5" display="http://www.yangming.com/e-service/Vessel_Tracking/vessel_tracking_detail.aspx?vessel=YHTS&amp;func=current" xr:uid="{9494A88D-801E-4757-B274-5B6E6CEB7B4C}"/>
    <hyperlink ref="A18" r:id="rId6" display="https://www.yangming.com/e-service/schedule/LongtermScheduleDetail.aspx?ftype=A&amp;voyage=TSE316S&amp;svc=TSE&amp;dtn=S" xr:uid="{257317F9-8B1C-46F9-9874-533F12E316FA}"/>
    <hyperlink ref="B18" r:id="rId7" display="http://www.yangming.com/e-service/Vessel_Tracking/vessel_tracking_detail.aspx?vessel=YHRZ&amp;func=current" xr:uid="{D0C00B9F-85D9-4978-871F-28A11743EF91}"/>
    <hyperlink ref="A20" r:id="rId8" display="https://www.yangming.com/e-service/schedule/LongtermScheduleDetail.aspx?ftype=A&amp;voyage=TSE317S&amp;svc=TSE&amp;dtn=S" xr:uid="{D7FA0653-E576-4161-952B-EB9A5C5E6E96}"/>
    <hyperlink ref="B20" r:id="rId9" display="http://www.yangming.com/e-service/Vessel_Tracking/vessel_tracking_detail.aspx?vessel=YITA&amp;func=current" xr:uid="{43D37144-B2BE-420C-97E0-107C2D700ABD}"/>
    <hyperlink ref="A22" r:id="rId10" display="https://www.yangming.com/e-service/schedule/LongtermScheduleDetail.aspx?ftype=A&amp;voyage=TSE318S&amp;svc=TSE&amp;dtn=S" xr:uid="{4DB67782-4B92-4027-99D4-44CA10E113A4}"/>
    <hyperlink ref="B22" r:id="rId11" display="http://www.yangming.com/e-service/Vessel_Tracking/vessel_tracking_detail.aspx?vessel=YING&amp;func=current" xr:uid="{8902B9E6-904C-41AB-9C01-E44948A22D78}"/>
    <hyperlink ref="A26" r:id="rId12" display="https://www.yangming.com/e-service/schedule/LongtermScheduleDetail.aspx?ftype=A&amp;voyage=TSE320S&amp;svc=TSE&amp;dtn=S" xr:uid="{76C74722-7339-4385-A374-12DB13A63589}"/>
    <hyperlink ref="B26" r:id="rId13" display="http://www.yangming.com/e-service/Vessel_Tracking/vessel_tracking_detail.aspx?vessel=YHRZ&amp;func=current" xr:uid="{DC161F6B-69A1-436B-9942-0B3C28A058FB}"/>
    <hyperlink ref="A28" r:id="rId14" display="https://www.yangming.com/e-service/schedule/LongtermScheduleDetail.aspx?ftype=A&amp;voyage=TSE321S&amp;svc=TSE&amp;dtn=S" xr:uid="{349F6B7F-1D4F-4001-BEC4-C78D7B02BEEF}"/>
    <hyperlink ref="B28" r:id="rId15" display="http://www.yangming.com/e-service/Vessel_Tracking/vessel_tracking_detail.aspx?vessel=YITA&amp;func=current" xr:uid="{D7BB0288-BDC8-4CD7-9EEF-202D81D4E9F6}"/>
    <hyperlink ref="A30" r:id="rId16" display="https://www.yangming.com/e-service/schedule/LongtermScheduleDetail.aspx?ftype=A&amp;voyage=TSE322S&amp;svc=TSE&amp;dtn=S" xr:uid="{ABEB604C-B5DF-44F1-A017-73FBBFA476DE}"/>
    <hyperlink ref="B30" r:id="rId17" display="http://www.yangming.com/e-service/Vessel_Tracking/vessel_tracking_detail.aspx?vessel=YING&amp;func=current" xr:uid="{670BB4BB-4F78-47AD-A680-28742F26088B}"/>
    <hyperlink ref="A32" r:id="rId18" display="https://www.yangming.com/e-service/schedule/LongtermScheduleDetail.aspx?ftype=A&amp;voyage=TSE323S&amp;svc=TSE&amp;dtn=S" xr:uid="{637FC181-AA1F-4697-99EB-67F067E3CF49}"/>
    <hyperlink ref="B32" r:id="rId19" display="http://www.yangming.com/e-service/Vessel_Tracking/vessel_tracking_detail.aspx?vessel=YINT&amp;func=current" xr:uid="{6F1D5752-1B97-4092-9A34-4FBF1FF45ACD}"/>
    <hyperlink ref="A34" r:id="rId20" display="https://www.yangming.com/e-service/schedule/LongtermScheduleDetail.aspx?ftype=A&amp;voyage=TSE324S&amp;svc=TSE&amp;dtn=S" xr:uid="{CC84EE0B-DCF0-4611-BDB4-F16AAFECBF99}"/>
    <hyperlink ref="B34" r:id="rId21" display="http://www.yangming.com/e-service/Vessel_Tracking/vessel_tracking_detail.aspx?vessel=YHRZ&amp;func=current" xr:uid="{9A41B4D0-1E72-4812-ABD6-16EAEE6269A0}"/>
    <hyperlink ref="A36" r:id="rId22" display="https://www.yangming.com/e-service/schedule/LongtermScheduleDetail.aspx?ftype=A&amp;voyage=TSE325S&amp;svc=TSE&amp;dtn=S" xr:uid="{B180A842-CCFB-4EA3-9710-239B96EC6CB6}"/>
    <hyperlink ref="B36" r:id="rId23" display="http://www.yangming.com/e-service/Vessel_Tracking/vessel_tracking_detail.aspx?vessel=YITA&amp;func=current" xr:uid="{95FC9E2B-B190-4C68-983F-1E15028233CA}"/>
    <hyperlink ref="A38" r:id="rId24" display="https://www.yangming.com/e-service/schedule/LongtermScheduleDetail.aspx?ftype=A&amp;voyage=TSE326S&amp;svc=TSE&amp;dtn=S" xr:uid="{33C66AA7-1BC1-49AD-A4A5-FA7835008548}"/>
    <hyperlink ref="B38" r:id="rId25" display="http://www.yangming.com/e-service/Vessel_Tracking/vessel_tracking_detail.aspx?vessel=YING&amp;func=current" xr:uid="{4B86EFE5-F269-452A-B767-3224DD42A0E2}"/>
    <hyperlink ref="A40" r:id="rId26" display="https://www.yangming.com/e-service/schedule/LongtermScheduleDetail.aspx?ftype=A&amp;voyage=TSE327S&amp;svc=TSE&amp;dtn=S" xr:uid="{08DA3CF2-1811-41D1-8BF7-DE1FDD6B6D75}"/>
    <hyperlink ref="B40" r:id="rId27" display="http://www.yangming.com/e-service/Vessel_Tracking/vessel_tracking_detail.aspx?vessel=YINT&amp;func=current" xr:uid="{1D68A4D8-D877-4DCC-A043-57004612908B}"/>
    <hyperlink ref="B24" r:id="rId28" display="http://www.yangming.com/e-service/Vessel_Tracking/vessel_tracking_detail.aspx?vessel=YINT&amp;func=current" xr:uid="{D1A01205-BFA7-45D9-A01A-E91DD9830F09}"/>
    <hyperlink ref="A24" r:id="rId29" display="https://www.yangming.com/e-service/schedule/LongtermScheduleDetail.aspx?ftype=A&amp;voyage=TSE319S&amp;svc=TSE&amp;dtn=S" xr:uid="{76E212FD-8B37-498F-AB58-5DACF2CE12B6}"/>
    <hyperlink ref="A17" r:id="rId30" display="https://www.yangming.com/e-service/schedule/LongtermScheduleDetail.aspx?ftype=A&amp;voyage=SE8316S&amp;svc=SE8&amp;dtn=S" xr:uid="{596A5179-AF30-4E82-B43C-B758856B2258}"/>
    <hyperlink ref="B17" r:id="rId31" display="http://www.yangming.com/e-service/Vessel_Tracking/vessel_tracking_detail.aspx?vessel=PPCF&amp;func=current" xr:uid="{1BA5FC51-6B53-45AA-8E7C-8DB3795FEB4A}"/>
    <hyperlink ref="A19" r:id="rId32" display="https://www.yangming.com/e-service/schedule/LongtermScheduleDetail.aspx?ftype=A&amp;voyage=SE8317S&amp;svc=SE8&amp;dtn=S" xr:uid="{16443979-0E51-4F7E-B9CE-3369F16D9810}"/>
    <hyperlink ref="B19" r:id="rId33" display="http://www.yangming.com/e-service/Vessel_Tracking/vessel_tracking_detail.aspx?vessel=YHTS&amp;func=current" xr:uid="{46A53B10-087E-42D1-98D2-3BF53F65D040}"/>
    <hyperlink ref="A21" r:id="rId34" display="https://www.yangming.com/e-service/schedule/LongtermScheduleDetail.aspx?ftype=A&amp;voyage=SE8318S&amp;svc=SE8&amp;dtn=S" xr:uid="{C543874C-BD81-466C-91CA-4A99BDBAC7F7}"/>
    <hyperlink ref="B21" r:id="rId35" display="http://www.yangming.com/e-service/Vessel_Tracking/vessel_tracking_detail.aspx?vessel=PPCF&amp;func=current" xr:uid="{73B2C895-C67F-4871-A7C0-54B085C0B168}"/>
    <hyperlink ref="A23" r:id="rId36" display="https://www.yangming.com/e-service/schedule/LongtermScheduleDetail.aspx?ftype=A&amp;voyage=SE8319S&amp;svc=SE8&amp;dtn=S" xr:uid="{1AFB819A-EA40-43DE-A690-860DABEEF088}"/>
    <hyperlink ref="B23" r:id="rId37" display="http://www.yangming.com/e-service/Vessel_Tracking/vessel_tracking_detail.aspx?vessel=YHTS&amp;func=current" xr:uid="{322C138D-C3E9-4722-A1BD-7A0DF621BDA9}"/>
    <hyperlink ref="A25" r:id="rId38" display="https://www.yangming.com/e-service/schedule/LongtermScheduleDetail.aspx?ftype=A&amp;voyage=SE8320S&amp;svc=SE8&amp;dtn=S" xr:uid="{F6B0A94B-C1E0-46B7-BB88-F0A79F2E5AA9}"/>
    <hyperlink ref="B25" r:id="rId39" display="http://www.yangming.com/e-service/Vessel_Tracking/vessel_tracking_detail.aspx?vessel=PPCF&amp;func=current" xr:uid="{B9D5F602-2FFB-48B7-8C83-DE4FB49B6F61}"/>
    <hyperlink ref="A27" r:id="rId40" display="https://www.yangming.com/e-service/schedule/LongtermScheduleDetail.aspx?ftype=A&amp;voyage=SE8321S&amp;svc=SE8&amp;dtn=S" xr:uid="{22606E00-F499-4D1D-890D-E3FF657D26F4}"/>
    <hyperlink ref="B27" r:id="rId41" display="http://www.yangming.com/e-service/Vessel_Tracking/vessel_tracking_detail.aspx?vessel=YHTS&amp;func=current" xr:uid="{F8C3EF4D-7F2D-4707-85A8-A2BB7A52A332}"/>
    <hyperlink ref="A29" r:id="rId42" display="https://www.yangming.com/e-service/schedule/LongtermScheduleDetail.aspx?ftype=A&amp;voyage=SE8322S&amp;svc=SE8&amp;dtn=S" xr:uid="{1A9AEF2D-2A0E-4767-BF90-116412B89732}"/>
    <hyperlink ref="B29" r:id="rId43" display="http://www.yangming.com/e-service/Vessel_Tracking/vessel_tracking_detail.aspx?vessel=PPCF&amp;func=current" xr:uid="{3517C267-859D-4264-96A5-4B3CEDCDE2F5}"/>
    <hyperlink ref="A31" r:id="rId44" display="https://www.yangming.com/e-service/schedule/LongtermScheduleDetail.aspx?ftype=A&amp;voyage=SE8323S&amp;svc=SE8&amp;dtn=S" xr:uid="{1211D90C-C3EB-4806-ABB2-35A0DE640D25}"/>
    <hyperlink ref="B31" r:id="rId45" display="http://www.yangming.com/e-service/Vessel_Tracking/vessel_tracking_detail.aspx?vessel=YHTS&amp;func=current" xr:uid="{B4CDDE9C-0012-4A99-AED4-64A3083CF635}"/>
    <hyperlink ref="A33" r:id="rId46" display="https://www.yangming.com/e-service/schedule/LongtermScheduleDetail.aspx?ftype=A&amp;voyage=SE8324S&amp;svc=SE8&amp;dtn=S" xr:uid="{A81A89BB-3CD6-42D1-A11F-9680BFD09764}"/>
    <hyperlink ref="B33" r:id="rId47" display="http://www.yangming.com/e-service/Vessel_Tracking/vessel_tracking_detail.aspx?vessel=PPCF&amp;func=current" xr:uid="{9B107E1F-1333-4037-8A4F-A8A980C85118}"/>
    <hyperlink ref="A35" r:id="rId48" display="https://www.yangming.com/e-service/schedule/LongtermScheduleDetail.aspx?ftype=A&amp;voyage=SE8325S&amp;svc=SE8&amp;dtn=S" xr:uid="{226806A6-9AD2-47DC-A2BC-96F7253EB8CE}"/>
    <hyperlink ref="B35" r:id="rId49" display="http://www.yangming.com/e-service/Vessel_Tracking/vessel_tracking_detail.aspx?vessel=YHTS&amp;func=current" xr:uid="{BCC68434-D085-4E6C-B4AB-2D81D67FA7A5}"/>
    <hyperlink ref="A37" r:id="rId50" display="https://www.yangming.com/e-service/schedule/LongtermScheduleDetail.aspx?ftype=A&amp;voyage=SE8326S&amp;svc=SE8&amp;dtn=S" xr:uid="{6B629B33-576A-4EF3-8BFF-AE5B57658C81}"/>
    <hyperlink ref="B37" r:id="rId51" display="http://www.yangming.com/e-service/Vessel_Tracking/vessel_tracking_detail.aspx?vessel=PPCF&amp;func=current" xr:uid="{87D128AB-176F-4A4C-8931-D438E2FD87EB}"/>
    <hyperlink ref="A39" r:id="rId52" display="https://www.yangming.com/e-service/schedule/LongtermScheduleDetail.aspx?ftype=A&amp;voyage=SE8327S&amp;svc=SE8&amp;dtn=S" xr:uid="{1FAD10F0-B0DA-485C-B405-53585542A80E}"/>
    <hyperlink ref="B39" r:id="rId53" display="http://www.yangming.com/e-service/Vessel_Tracking/vessel_tracking_detail.aspx?vessel=YHTS&amp;func=current" xr:uid="{6DEEE705-1E9A-45A6-BBB0-2C38449B43E3}"/>
    <hyperlink ref="F12" r:id="rId54" display="https://www.yangming.com/e-service/schedule/LongtermScheduleDetail.aspx?ftype=A&amp;voyage=MD2314W&amp;svc=MD2&amp;dtn=W" xr:uid="{5814F27F-4794-4C75-9A3A-D20005662AC2}"/>
    <hyperlink ref="G12" r:id="rId55" display="http://www.yangming.com/e-service/Vessel_Tracking/vessel_tracking_detail.aspx?vessel=ZELT&amp;func=current" xr:uid="{43EBE99E-5EA1-4418-B0BE-AAC337E32907}"/>
    <hyperlink ref="F14" r:id="rId56" display="https://www.yangming.com/e-service/schedule/LongtermScheduleDetail.aspx?ftype=A&amp;voyage=MD2315W&amp;svc=MD2&amp;dtn=W" xr:uid="{C6BE5572-D8A7-40D5-A72E-E5120FBEC089}"/>
    <hyperlink ref="G14" r:id="rId57" display="http://www.yangming.com/e-service/Vessel_Tracking/vessel_tracking_detail.aspx?vessel=AFIF&amp;func=current" xr:uid="{FDAADE0B-E440-4738-9297-21A9C8018EB2}"/>
    <hyperlink ref="F16" r:id="rId58" display="https://www.yangming.com/e-service/schedule/LongtermScheduleDetail.aspx?ftype=A&amp;voyage=MD2316W&amp;svc=MD2&amp;dtn=W" xr:uid="{D03350F4-9ABE-4B2A-90A6-CEC5A684331E}"/>
    <hyperlink ref="G16" r:id="rId59" display="http://www.yangming.com/e-service/Vessel_Tracking/vessel_tracking_detail.aspx?vessel=AJSH&amp;func=current" xr:uid="{CCCBAB3D-1D05-4749-AF77-1A5D31C34AF7}"/>
    <hyperlink ref="F18" r:id="rId60" display="https://www.yangming.com/e-service/schedule/LongtermScheduleDetail.aspx?ftype=A&amp;voyage=MD2317W&amp;svc=MD2&amp;dtn=W" xr:uid="{9B4AC0DE-EFE8-4DFC-A561-094411356405}"/>
    <hyperlink ref="G18" r:id="rId61" display="http://www.yangming.com/e-service/Vessel_Tracking/vessel_tracking_detail.aspx?vessel=ZSLM&amp;func=current" xr:uid="{EA990BE7-D811-43D8-A733-76631C303493}"/>
    <hyperlink ref="F20" r:id="rId62" display="https://www.yangming.com/e-service/schedule/LongtermScheduleDetail.aspx?ftype=A&amp;voyage=MD2318W&amp;svc=MD2&amp;dtn=W" xr:uid="{93199116-615B-4ACC-87AC-5EBF79EE46D8}"/>
    <hyperlink ref="G20" r:id="rId63" display="http://www.yangming.com/e-service/Vessel_Tracking/vessel_tracking_detail.aspx?vessel=ALDA&amp;func=current" xr:uid="{47FC1373-0787-4518-ADD4-5F22CAFA8562}"/>
    <hyperlink ref="F24" r:id="rId64" display="https://www.yangming.com/e-service/schedule/LongtermScheduleDetail.aspx?ftype=A&amp;voyage=MD2320W&amp;svc=MD2&amp;dtn=W" xr:uid="{A4214A44-5CF0-40A5-A512-701678B951C9}"/>
    <hyperlink ref="G24" r:id="rId65" display="http://www.yangming.com/e-service/Vessel_Tracking/vessel_tracking_detail.aspx?vessel=ZPLS&amp;func=current" xr:uid="{25C37451-1AFB-4FAA-9F58-1627AC478B1E}"/>
    <hyperlink ref="F26" r:id="rId66" display="https://www.yangming.com/e-service/schedule/LongtermScheduleDetail.aspx?ftype=A&amp;voyage=MD2321W&amp;svc=MD2&amp;dtn=W" xr:uid="{2B227A59-319A-414C-BEEE-084A4BEC232E}"/>
    <hyperlink ref="G26" r:id="rId67" display="http://www.yangming.com/e-service/Vessel_Tracking/vessel_tracking_detail.aspx?vessel=SLDN&amp;func=current" xr:uid="{5E39236C-C04D-4EC9-AD84-2176174CF8E1}"/>
    <hyperlink ref="F28" r:id="rId68" display="https://www.yangming.com/e-service/schedule/LongtermScheduleDetail.aspx?ftype=A&amp;voyage=MD2322W&amp;svc=MD2&amp;dtn=W" xr:uid="{8476FE70-8802-41D0-8A5F-88302BA7D793}"/>
    <hyperlink ref="G28" r:id="rId69" display="http://www.yangming.com/e-service/Vessel_Tracking/vessel_tracking_detail.aspx?vessel=AMRB&amp;func=current" xr:uid="{3EEB045C-5690-4E64-B0E6-F36BB5F59255}"/>
    <hyperlink ref="F30" r:id="rId70" display="https://www.yangming.com/e-service/schedule/LongtermScheduleDetail.aspx?ftype=A&amp;voyage=MD2323W&amp;svc=MD2&amp;dtn=W" xr:uid="{A64B36D1-06B1-48DF-9D2C-3C1CA7D7D9F9}"/>
    <hyperlink ref="G30" r:id="rId71" display="http://www.yangming.com/e-service/Vessel_Tracking/vessel_tracking_detail.aspx?vessel=ZLLM&amp;func=current" xr:uid="{9E6DF9F3-CD34-4C71-96C7-16495C537DDD}"/>
    <hyperlink ref="F32" r:id="rId72" display="https://www.yangming.com/e-service/schedule/LongtermScheduleDetail.aspx?ftype=A&amp;voyage=MD2324W&amp;svc=MD2&amp;dtn=W" xr:uid="{9F48305C-9717-4A6F-9560-22FA0C0FE345}"/>
    <hyperlink ref="G32" r:id="rId73" display="http://www.yangming.com/e-service/Vessel_Tracking/vessel_tracking_detail.aspx?vessel=AMSH&amp;func=current" xr:uid="{5C1B7C41-DC72-40D9-AD2F-19C6D4FCCB85}"/>
    <hyperlink ref="F34" r:id="rId74" display="https://www.yangming.com/e-service/schedule/LongtermScheduleDetail.aspx?ftype=A&amp;voyage=MD2325W&amp;svc=MD2&amp;dtn=W" xr:uid="{D9ECF739-8696-4F3F-814E-7CA834624EC7}"/>
    <hyperlink ref="G34" r:id="rId75" display="http://www.yangming.com/e-service/Vessel_Tracking/vessel_tracking_detail.aspx?vessel=ALNA&amp;func=current" xr:uid="{5D39AFDA-6B74-4762-BAF0-CD66AF4AB209}"/>
    <hyperlink ref="F36" r:id="rId76" display="https://www.yangming.com/e-service/schedule/LongtermScheduleDetail.aspx?ftype=A&amp;voyage=MD2326W&amp;svc=MD2&amp;dtn=W" xr:uid="{60F8C232-6535-409E-B8FA-0E68A7D6D99B}"/>
    <hyperlink ref="G36" r:id="rId77" display="http://www.yangming.com/e-service/Vessel_Tracking/vessel_tracking_detail.aspx?vessel=ZELT&amp;func=current" xr:uid="{8F4DC2DC-DCA5-4E04-8772-979D7E9279F1}"/>
  </hyperlinks>
  <pageMargins left="0.7" right="0.7" top="0.75" bottom="0.75" header="0.3" footer="0.3"/>
  <drawing r:id="rId7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24F5B-60A8-4957-B3CA-C1423A718556}">
  <dimension ref="A1:T40"/>
  <sheetViews>
    <sheetView topLeftCell="F31" workbookViewId="0">
      <selection activeCell="M38" sqref="M38:M39"/>
    </sheetView>
  </sheetViews>
  <sheetFormatPr defaultRowHeight="15"/>
  <cols>
    <col min="4" max="4" width="15.28515625" customWidth="1"/>
    <col min="5" max="5" width="21.140625" customWidth="1"/>
    <col min="6" max="6" width="13.42578125" customWidth="1"/>
    <col min="7" max="7" width="18" customWidth="1"/>
  </cols>
  <sheetData>
    <row r="1" spans="1:20" ht="27.75">
      <c r="E1" s="108" t="s">
        <v>21</v>
      </c>
      <c r="F1" s="108"/>
      <c r="G1" s="108"/>
      <c r="H1" s="108"/>
      <c r="I1" s="108"/>
      <c r="J1" s="108"/>
      <c r="K1" s="108"/>
      <c r="L1" s="108"/>
      <c r="M1" s="108"/>
    </row>
    <row r="2" spans="1:20" ht="19.5">
      <c r="E2" s="109" t="s">
        <v>30</v>
      </c>
      <c r="F2" s="109"/>
      <c r="G2" s="109"/>
      <c r="H2" s="109"/>
      <c r="I2" s="109"/>
      <c r="J2" s="109"/>
      <c r="K2" s="109"/>
      <c r="L2" s="109"/>
      <c r="M2" s="109"/>
    </row>
    <row r="4" spans="1:20" ht="15.75">
      <c r="A4" s="8"/>
      <c r="B4" s="9"/>
      <c r="C4" s="9"/>
      <c r="D4" s="9"/>
      <c r="E4" s="9"/>
      <c r="F4" s="9"/>
      <c r="G4" s="9"/>
      <c r="H4" s="13" t="s">
        <v>22</v>
      </c>
      <c r="I4" s="14"/>
      <c r="J4" s="15"/>
      <c r="K4" s="15"/>
      <c r="L4" s="14"/>
      <c r="M4" s="14"/>
    </row>
    <row r="5" spans="1:20" ht="15.75">
      <c r="A5" s="8" t="s">
        <v>43</v>
      </c>
      <c r="B5" s="9"/>
      <c r="C5" s="9"/>
      <c r="D5" s="9"/>
      <c r="E5" s="9"/>
      <c r="F5" s="9"/>
      <c r="G5" s="9"/>
      <c r="H5" s="13" t="s">
        <v>41</v>
      </c>
      <c r="I5" s="14"/>
      <c r="J5" s="15"/>
      <c r="K5" s="15"/>
      <c r="L5" s="14"/>
      <c r="M5" s="14"/>
    </row>
    <row r="6" spans="1:20" ht="15.75">
      <c r="A6" s="11" t="s">
        <v>23</v>
      </c>
      <c r="B6" s="9"/>
      <c r="C6" s="9"/>
      <c r="D6" s="9"/>
      <c r="E6" s="9"/>
      <c r="F6" s="9"/>
      <c r="G6" s="9"/>
      <c r="H6" s="13" t="s">
        <v>42</v>
      </c>
      <c r="I6" s="16"/>
      <c r="J6" s="15"/>
      <c r="K6" s="15"/>
      <c r="L6" s="14"/>
      <c r="M6" s="14"/>
    </row>
    <row r="9" spans="1:20">
      <c r="A9" s="164" t="s">
        <v>0</v>
      </c>
      <c r="B9" s="164"/>
      <c r="C9" s="164"/>
      <c r="D9" s="70" t="s">
        <v>1</v>
      </c>
      <c r="E9" s="70" t="s">
        <v>2</v>
      </c>
      <c r="F9" s="165" t="s">
        <v>3</v>
      </c>
      <c r="G9" s="165"/>
      <c r="H9" s="165"/>
      <c r="I9" s="158" t="s">
        <v>2</v>
      </c>
      <c r="J9" s="159"/>
      <c r="K9" s="158" t="s">
        <v>259</v>
      </c>
      <c r="L9" s="159"/>
      <c r="M9" s="158" t="s">
        <v>260</v>
      </c>
      <c r="N9" s="159"/>
      <c r="O9" s="158" t="s">
        <v>261</v>
      </c>
      <c r="P9" s="159"/>
      <c r="Q9" s="158" t="s">
        <v>262</v>
      </c>
      <c r="R9" s="159"/>
      <c r="S9" s="158" t="s">
        <v>263</v>
      </c>
      <c r="T9" s="159"/>
    </row>
    <row r="10" spans="1:20">
      <c r="A10" s="163" t="s">
        <v>4</v>
      </c>
      <c r="B10" s="163" t="s">
        <v>5</v>
      </c>
      <c r="C10" s="163" t="s">
        <v>6</v>
      </c>
      <c r="D10" s="166" t="s">
        <v>7</v>
      </c>
      <c r="E10" s="166" t="s">
        <v>8</v>
      </c>
      <c r="F10" s="163" t="s">
        <v>4</v>
      </c>
      <c r="G10" s="163" t="s">
        <v>5</v>
      </c>
      <c r="H10" s="163" t="s">
        <v>6</v>
      </c>
      <c r="I10" s="166" t="s">
        <v>175</v>
      </c>
      <c r="J10" s="166" t="s">
        <v>7</v>
      </c>
      <c r="K10" s="166" t="s">
        <v>175</v>
      </c>
      <c r="L10" s="166" t="s">
        <v>7</v>
      </c>
      <c r="M10" s="166" t="s">
        <v>175</v>
      </c>
      <c r="N10" s="166" t="s">
        <v>7</v>
      </c>
      <c r="O10" s="166" t="s">
        <v>175</v>
      </c>
      <c r="P10" s="166" t="s">
        <v>7</v>
      </c>
      <c r="Q10" s="166" t="s">
        <v>175</v>
      </c>
      <c r="R10" s="166" t="s">
        <v>7</v>
      </c>
      <c r="S10" s="166" t="s">
        <v>175</v>
      </c>
      <c r="T10" s="166" t="s">
        <v>7</v>
      </c>
    </row>
    <row r="11" spans="1:20" ht="15.75" thickBot="1">
      <c r="A11" s="163"/>
      <c r="B11" s="163"/>
      <c r="C11" s="163"/>
      <c r="D11" s="167"/>
      <c r="E11" s="167"/>
      <c r="F11" s="163"/>
      <c r="G11" s="163"/>
      <c r="H11" s="163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</row>
    <row r="12" spans="1:20" ht="15.75" thickBot="1">
      <c r="A12" s="71" t="s">
        <v>188</v>
      </c>
      <c r="B12" s="72" t="s">
        <v>176</v>
      </c>
      <c r="C12" s="64" t="s">
        <v>189</v>
      </c>
      <c r="D12" s="65">
        <v>45022</v>
      </c>
      <c r="E12" s="79">
        <v>45028</v>
      </c>
      <c r="F12" s="100" t="s">
        <v>409</v>
      </c>
      <c r="G12" s="101" t="s">
        <v>410</v>
      </c>
      <c r="H12" s="102" t="s">
        <v>411</v>
      </c>
      <c r="I12" s="174">
        <v>45036</v>
      </c>
      <c r="J12" s="174">
        <v>45037</v>
      </c>
      <c r="K12" s="174">
        <v>45053</v>
      </c>
      <c r="L12" s="174">
        <v>45054</v>
      </c>
      <c r="M12" s="174">
        <v>45056</v>
      </c>
      <c r="N12" s="174">
        <v>45059</v>
      </c>
      <c r="O12" s="174">
        <v>45059</v>
      </c>
      <c r="P12" s="174">
        <v>45061</v>
      </c>
      <c r="Q12" s="174">
        <v>45061</v>
      </c>
      <c r="R12" s="174">
        <v>45063</v>
      </c>
      <c r="S12" s="174">
        <v>45066</v>
      </c>
      <c r="T12" s="174">
        <v>45067</v>
      </c>
    </row>
    <row r="13" spans="1:20" ht="15.75" thickBot="1">
      <c r="A13" s="73" t="s">
        <v>180</v>
      </c>
      <c r="B13" s="74" t="s">
        <v>177</v>
      </c>
      <c r="C13" s="86" t="s">
        <v>181</v>
      </c>
      <c r="D13" s="87">
        <v>45027</v>
      </c>
      <c r="E13" s="95">
        <v>45032</v>
      </c>
      <c r="F13" s="100"/>
      <c r="G13" s="101"/>
      <c r="H13" s="102" t="s">
        <v>320</v>
      </c>
      <c r="I13" s="174">
        <v>45036</v>
      </c>
      <c r="J13" s="174">
        <v>45037</v>
      </c>
      <c r="K13" s="174">
        <v>45053</v>
      </c>
      <c r="L13" s="174">
        <v>45054</v>
      </c>
      <c r="M13" s="174"/>
      <c r="N13" s="174"/>
      <c r="O13" s="174"/>
      <c r="P13" s="174"/>
      <c r="Q13" s="174"/>
      <c r="R13" s="174"/>
      <c r="S13" s="174"/>
      <c r="T13" s="174"/>
    </row>
    <row r="14" spans="1:20" ht="15.75" thickBot="1">
      <c r="A14" s="71" t="s">
        <v>190</v>
      </c>
      <c r="B14" s="72" t="s">
        <v>186</v>
      </c>
      <c r="C14" s="64" t="s">
        <v>191</v>
      </c>
      <c r="D14" s="65">
        <v>45029</v>
      </c>
      <c r="E14" s="79">
        <v>45035</v>
      </c>
      <c r="F14" s="100" t="s">
        <v>415</v>
      </c>
      <c r="G14" s="101"/>
      <c r="H14" s="102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</row>
    <row r="15" spans="1:20" ht="15.75" thickBot="1">
      <c r="A15" s="73" t="s">
        <v>182</v>
      </c>
      <c r="B15" s="74" t="s">
        <v>44</v>
      </c>
      <c r="C15" s="86" t="s">
        <v>183</v>
      </c>
      <c r="D15" s="87">
        <v>45034</v>
      </c>
      <c r="E15" s="95">
        <v>45039</v>
      </c>
      <c r="F15" s="100"/>
      <c r="G15" s="101"/>
      <c r="H15" s="102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</row>
    <row r="16" spans="1:20" ht="45.75" customHeight="1" thickBot="1">
      <c r="A16" s="71" t="s">
        <v>192</v>
      </c>
      <c r="B16" s="72" t="s">
        <v>187</v>
      </c>
      <c r="C16" s="64" t="s">
        <v>193</v>
      </c>
      <c r="D16" s="65">
        <v>45036</v>
      </c>
      <c r="E16" s="79">
        <v>45042</v>
      </c>
      <c r="F16" s="100" t="s">
        <v>412</v>
      </c>
      <c r="G16" s="101" t="s">
        <v>413</v>
      </c>
      <c r="H16" s="102" t="s">
        <v>414</v>
      </c>
      <c r="I16" s="174">
        <v>45050</v>
      </c>
      <c r="J16" s="174">
        <v>45051</v>
      </c>
      <c r="K16" s="174">
        <v>45067</v>
      </c>
      <c r="L16" s="174">
        <v>45068</v>
      </c>
      <c r="M16" s="174">
        <v>45070</v>
      </c>
      <c r="N16" s="174">
        <v>45073</v>
      </c>
      <c r="O16" s="174">
        <v>45073</v>
      </c>
      <c r="P16" s="174">
        <v>45075</v>
      </c>
      <c r="Q16" s="174">
        <v>45075</v>
      </c>
      <c r="R16" s="174">
        <v>45077</v>
      </c>
      <c r="S16" s="174">
        <v>45080</v>
      </c>
      <c r="T16" s="174">
        <v>45081</v>
      </c>
    </row>
    <row r="17" spans="1:20" ht="15.75" thickBot="1">
      <c r="A17" s="73" t="s">
        <v>184</v>
      </c>
      <c r="B17" s="74" t="s">
        <v>177</v>
      </c>
      <c r="C17" s="86" t="s">
        <v>185</v>
      </c>
      <c r="D17" s="87">
        <v>45041</v>
      </c>
      <c r="E17" s="95">
        <v>45046</v>
      </c>
      <c r="F17" s="100"/>
      <c r="G17" s="101"/>
      <c r="H17" s="102" t="s">
        <v>320</v>
      </c>
      <c r="I17" s="174">
        <v>45050</v>
      </c>
      <c r="J17" s="174">
        <v>45051</v>
      </c>
      <c r="K17" s="174">
        <v>45067</v>
      </c>
      <c r="L17" s="174">
        <v>45068</v>
      </c>
      <c r="M17" s="174"/>
      <c r="N17" s="174"/>
      <c r="O17" s="174"/>
      <c r="P17" s="174"/>
      <c r="Q17" s="174"/>
      <c r="R17" s="174"/>
      <c r="S17" s="174"/>
      <c r="T17" s="174"/>
    </row>
    <row r="18" spans="1:20" ht="15.75" thickBot="1">
      <c r="A18" s="71" t="s">
        <v>264</v>
      </c>
      <c r="B18" s="72" t="s">
        <v>79</v>
      </c>
      <c r="C18" s="64" t="s">
        <v>265</v>
      </c>
      <c r="D18" s="65">
        <v>45043</v>
      </c>
      <c r="E18" s="79">
        <v>45049</v>
      </c>
      <c r="F18" s="100" t="s">
        <v>416</v>
      </c>
      <c r="G18" s="101" t="s">
        <v>417</v>
      </c>
      <c r="H18" s="102" t="s">
        <v>418</v>
      </c>
      <c r="I18" s="174">
        <v>45057</v>
      </c>
      <c r="J18" s="174">
        <v>45058</v>
      </c>
      <c r="K18" s="174">
        <v>45074</v>
      </c>
      <c r="L18" s="174">
        <v>45075</v>
      </c>
      <c r="M18" s="174">
        <v>45077</v>
      </c>
      <c r="N18" s="174">
        <v>45080</v>
      </c>
      <c r="O18" s="174">
        <v>45080</v>
      </c>
      <c r="P18" s="174">
        <v>45082</v>
      </c>
      <c r="Q18" s="174">
        <v>45082</v>
      </c>
      <c r="R18" s="174">
        <v>45084</v>
      </c>
      <c r="S18" s="174">
        <v>45087</v>
      </c>
      <c r="T18" s="174">
        <v>45088</v>
      </c>
    </row>
    <row r="19" spans="1:20" ht="15.75" thickBot="1">
      <c r="A19" s="71" t="s">
        <v>288</v>
      </c>
      <c r="B19" s="72" t="s">
        <v>44</v>
      </c>
      <c r="C19" s="88" t="s">
        <v>289</v>
      </c>
      <c r="D19" s="89">
        <v>45048</v>
      </c>
      <c r="E19" s="94">
        <v>45053</v>
      </c>
      <c r="F19" s="100"/>
      <c r="G19" s="101"/>
      <c r="H19" s="102" t="s">
        <v>320</v>
      </c>
      <c r="I19" s="174">
        <v>45057</v>
      </c>
      <c r="J19" s="174">
        <v>45058</v>
      </c>
      <c r="K19" s="174">
        <v>45074</v>
      </c>
      <c r="L19" s="174">
        <v>45075</v>
      </c>
      <c r="M19" s="174"/>
      <c r="N19" s="174"/>
      <c r="O19" s="174"/>
      <c r="P19" s="174"/>
      <c r="Q19" s="174"/>
      <c r="R19" s="174"/>
      <c r="S19" s="174"/>
      <c r="T19" s="174"/>
    </row>
    <row r="20" spans="1:20" ht="15.75" thickBot="1">
      <c r="A20" s="73" t="s">
        <v>266</v>
      </c>
      <c r="B20" s="74" t="s">
        <v>176</v>
      </c>
      <c r="C20" s="63" t="s">
        <v>267</v>
      </c>
      <c r="D20" s="66">
        <v>45050</v>
      </c>
      <c r="E20" s="78">
        <v>45056</v>
      </c>
      <c r="F20" s="100" t="s">
        <v>422</v>
      </c>
      <c r="G20" s="101"/>
      <c r="H20" s="102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</row>
    <row r="21" spans="1:20" ht="15.75" thickBot="1">
      <c r="A21" s="73" t="s">
        <v>290</v>
      </c>
      <c r="B21" s="74" t="s">
        <v>177</v>
      </c>
      <c r="C21" s="86" t="s">
        <v>291</v>
      </c>
      <c r="D21" s="87">
        <v>45055</v>
      </c>
      <c r="E21" s="95">
        <v>45060</v>
      </c>
      <c r="F21" s="100"/>
      <c r="G21" s="101"/>
      <c r="H21" s="102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</row>
    <row r="22" spans="1:20" ht="15.75" thickBot="1">
      <c r="A22" s="71" t="s">
        <v>268</v>
      </c>
      <c r="B22" s="72" t="s">
        <v>186</v>
      </c>
      <c r="C22" s="64" t="s">
        <v>269</v>
      </c>
      <c r="D22" s="65">
        <v>45057</v>
      </c>
      <c r="E22" s="79">
        <v>45063</v>
      </c>
      <c r="F22" s="100" t="s">
        <v>419</v>
      </c>
      <c r="G22" s="101" t="s">
        <v>420</v>
      </c>
      <c r="H22" s="102" t="s">
        <v>421</v>
      </c>
      <c r="I22" s="174">
        <v>45071</v>
      </c>
      <c r="J22" s="174">
        <v>45072</v>
      </c>
      <c r="K22" s="174">
        <v>45088</v>
      </c>
      <c r="L22" s="174">
        <v>45089</v>
      </c>
      <c r="M22" s="174">
        <v>45091</v>
      </c>
      <c r="N22" s="174">
        <v>45094</v>
      </c>
      <c r="O22" s="174">
        <v>45094</v>
      </c>
      <c r="P22" s="174">
        <v>45096</v>
      </c>
      <c r="Q22" s="174">
        <v>45096</v>
      </c>
      <c r="R22" s="174">
        <v>45098</v>
      </c>
      <c r="S22" s="174">
        <v>45101</v>
      </c>
      <c r="T22" s="174">
        <v>45102</v>
      </c>
    </row>
    <row r="23" spans="1:20" ht="15.75" thickBot="1">
      <c r="A23" s="71" t="s">
        <v>292</v>
      </c>
      <c r="B23" s="72" t="s">
        <v>44</v>
      </c>
      <c r="C23" s="88" t="s">
        <v>293</v>
      </c>
      <c r="D23" s="89">
        <v>45062</v>
      </c>
      <c r="E23" s="94">
        <v>45067</v>
      </c>
      <c r="F23" s="100"/>
      <c r="G23" s="101"/>
      <c r="H23" s="102" t="s">
        <v>320</v>
      </c>
      <c r="I23" s="174">
        <v>45071</v>
      </c>
      <c r="J23" s="174">
        <v>45072</v>
      </c>
      <c r="K23" s="174">
        <v>45088</v>
      </c>
      <c r="L23" s="174">
        <v>45089</v>
      </c>
      <c r="M23" s="174"/>
      <c r="N23" s="174"/>
      <c r="O23" s="174"/>
      <c r="P23" s="174"/>
      <c r="Q23" s="174"/>
      <c r="R23" s="174"/>
      <c r="S23" s="174"/>
      <c r="T23" s="174"/>
    </row>
    <row r="24" spans="1:20" ht="15.75" thickBot="1">
      <c r="A24" s="73" t="s">
        <v>270</v>
      </c>
      <c r="B24" s="74" t="s">
        <v>187</v>
      </c>
      <c r="C24" s="63" t="s">
        <v>271</v>
      </c>
      <c r="D24" s="66">
        <v>45064</v>
      </c>
      <c r="E24" s="78">
        <v>45070</v>
      </c>
      <c r="F24" s="100" t="s">
        <v>423</v>
      </c>
      <c r="G24" s="101" t="s">
        <v>424</v>
      </c>
      <c r="H24" s="102" t="s">
        <v>169</v>
      </c>
      <c r="I24" s="174">
        <v>45078</v>
      </c>
      <c r="J24" s="174">
        <v>45079</v>
      </c>
      <c r="K24" s="174">
        <v>45095</v>
      </c>
      <c r="L24" s="174">
        <v>45096</v>
      </c>
      <c r="M24" s="174">
        <v>45098</v>
      </c>
      <c r="N24" s="174">
        <v>45101</v>
      </c>
      <c r="O24" s="174">
        <v>45101</v>
      </c>
      <c r="P24" s="174">
        <v>45103</v>
      </c>
      <c r="Q24" s="174">
        <v>45103</v>
      </c>
      <c r="R24" s="174">
        <v>45105</v>
      </c>
      <c r="S24" s="174">
        <v>45108</v>
      </c>
      <c r="T24" s="174">
        <v>45109</v>
      </c>
    </row>
    <row r="25" spans="1:20" ht="15.75" thickBot="1">
      <c r="A25" s="73" t="s">
        <v>294</v>
      </c>
      <c r="B25" s="74" t="s">
        <v>177</v>
      </c>
      <c r="C25" s="86" t="s">
        <v>295</v>
      </c>
      <c r="D25" s="87">
        <v>45069</v>
      </c>
      <c r="E25" s="95">
        <v>45074</v>
      </c>
      <c r="F25" s="100"/>
      <c r="G25" s="101"/>
      <c r="H25" s="102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</row>
    <row r="26" spans="1:20" ht="45.75" customHeight="1" thickBot="1">
      <c r="A26" s="71" t="s">
        <v>272</v>
      </c>
      <c r="B26" s="72" t="s">
        <v>79</v>
      </c>
      <c r="C26" s="64" t="s">
        <v>273</v>
      </c>
      <c r="D26" s="65">
        <v>45071</v>
      </c>
      <c r="E26" s="79">
        <v>45077</v>
      </c>
      <c r="F26" s="100" t="s">
        <v>425</v>
      </c>
      <c r="G26" s="101" t="s">
        <v>426</v>
      </c>
      <c r="H26" s="102" t="s">
        <v>427</v>
      </c>
      <c r="I26" s="174">
        <v>45085</v>
      </c>
      <c r="J26" s="174">
        <v>45086</v>
      </c>
      <c r="K26" s="174">
        <v>45102</v>
      </c>
      <c r="L26" s="174">
        <v>45103</v>
      </c>
      <c r="M26" s="174">
        <v>45105</v>
      </c>
      <c r="N26" s="174">
        <v>45108</v>
      </c>
      <c r="O26" s="174">
        <v>45108</v>
      </c>
      <c r="P26" s="174">
        <v>45110</v>
      </c>
      <c r="Q26" s="174">
        <v>45110</v>
      </c>
      <c r="R26" s="174">
        <v>45112</v>
      </c>
      <c r="S26" s="174">
        <v>45115</v>
      </c>
      <c r="T26" s="174">
        <v>45116</v>
      </c>
    </row>
    <row r="27" spans="1:20" ht="15.75" thickBot="1">
      <c r="A27" s="71" t="s">
        <v>296</v>
      </c>
      <c r="B27" s="72" t="s">
        <v>44</v>
      </c>
      <c r="C27" s="88" t="s">
        <v>297</v>
      </c>
      <c r="D27" s="89">
        <v>45076</v>
      </c>
      <c r="E27" s="94">
        <v>45081</v>
      </c>
      <c r="F27" s="100"/>
      <c r="G27" s="101"/>
      <c r="H27" s="102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</row>
    <row r="28" spans="1:20" ht="36.75" customHeight="1" thickBot="1">
      <c r="A28" s="73" t="s">
        <v>274</v>
      </c>
      <c r="B28" s="74" t="s">
        <v>176</v>
      </c>
      <c r="C28" s="63" t="s">
        <v>275</v>
      </c>
      <c r="D28" s="66">
        <v>45078</v>
      </c>
      <c r="E28" s="78">
        <v>45084</v>
      </c>
      <c r="F28" s="100" t="s">
        <v>428</v>
      </c>
      <c r="G28" s="101" t="s">
        <v>170</v>
      </c>
      <c r="H28" s="102" t="s">
        <v>171</v>
      </c>
      <c r="I28" s="174">
        <v>45092</v>
      </c>
      <c r="J28" s="174">
        <v>45093</v>
      </c>
      <c r="K28" s="174">
        <v>45109</v>
      </c>
      <c r="L28" s="174">
        <v>45110</v>
      </c>
      <c r="M28" s="174">
        <v>45112</v>
      </c>
      <c r="N28" s="174">
        <v>45115</v>
      </c>
      <c r="O28" s="174">
        <v>45115</v>
      </c>
      <c r="P28" s="174">
        <v>45117</v>
      </c>
      <c r="Q28" s="174">
        <v>45117</v>
      </c>
      <c r="R28" s="174">
        <v>45119</v>
      </c>
      <c r="S28" s="174">
        <v>45122</v>
      </c>
      <c r="T28" s="174">
        <v>45123</v>
      </c>
    </row>
    <row r="29" spans="1:20" ht="15.75" thickBot="1">
      <c r="A29" s="73" t="s">
        <v>298</v>
      </c>
      <c r="B29" s="74" t="s">
        <v>177</v>
      </c>
      <c r="C29" s="86" t="s">
        <v>299</v>
      </c>
      <c r="D29" s="87">
        <v>45083</v>
      </c>
      <c r="E29" s="95">
        <v>45088</v>
      </c>
      <c r="F29" s="100"/>
      <c r="G29" s="101"/>
      <c r="H29" s="102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</row>
    <row r="30" spans="1:20" ht="45.75" customHeight="1" thickBot="1">
      <c r="A30" s="71" t="s">
        <v>276</v>
      </c>
      <c r="B30" s="72" t="s">
        <v>186</v>
      </c>
      <c r="C30" s="64" t="s">
        <v>277</v>
      </c>
      <c r="D30" s="65">
        <v>45085</v>
      </c>
      <c r="E30" s="79">
        <v>45091</v>
      </c>
      <c r="F30" s="100" t="s">
        <v>429</v>
      </c>
      <c r="G30" s="101" t="s">
        <v>430</v>
      </c>
      <c r="H30" s="102" t="s">
        <v>210</v>
      </c>
      <c r="I30" s="174">
        <v>45099</v>
      </c>
      <c r="J30" s="174">
        <v>45100</v>
      </c>
      <c r="K30" s="174">
        <v>45116</v>
      </c>
      <c r="L30" s="174">
        <v>45117</v>
      </c>
      <c r="M30" s="174">
        <v>45119</v>
      </c>
      <c r="N30" s="174">
        <v>45122</v>
      </c>
      <c r="O30" s="174">
        <v>45122</v>
      </c>
      <c r="P30" s="174">
        <v>45124</v>
      </c>
      <c r="Q30" s="174">
        <v>45124</v>
      </c>
      <c r="R30" s="174">
        <v>45126</v>
      </c>
      <c r="S30" s="174">
        <v>45129</v>
      </c>
      <c r="T30" s="174">
        <v>45130</v>
      </c>
    </row>
    <row r="31" spans="1:20" ht="15.75" thickBot="1">
      <c r="A31" s="71" t="s">
        <v>300</v>
      </c>
      <c r="B31" s="72" t="s">
        <v>44</v>
      </c>
      <c r="C31" s="88" t="s">
        <v>301</v>
      </c>
      <c r="D31" s="89">
        <v>45090</v>
      </c>
      <c r="E31" s="94">
        <v>45095</v>
      </c>
      <c r="F31" s="100"/>
      <c r="G31" s="101"/>
      <c r="H31" s="102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</row>
    <row r="32" spans="1:20" ht="30.75" customHeight="1" thickBot="1">
      <c r="A32" s="73" t="s">
        <v>278</v>
      </c>
      <c r="B32" s="74" t="s">
        <v>187</v>
      </c>
      <c r="C32" s="63" t="s">
        <v>279</v>
      </c>
      <c r="D32" s="66">
        <v>45092</v>
      </c>
      <c r="E32" s="78">
        <v>45098</v>
      </c>
      <c r="F32" s="100" t="s">
        <v>431</v>
      </c>
      <c r="G32" s="101" t="s">
        <v>410</v>
      </c>
      <c r="H32" s="102" t="s">
        <v>351</v>
      </c>
      <c r="I32" s="174">
        <v>45106</v>
      </c>
      <c r="J32" s="174">
        <v>45107</v>
      </c>
      <c r="K32" s="174">
        <v>45123</v>
      </c>
      <c r="L32" s="174">
        <v>45124</v>
      </c>
      <c r="M32" s="174">
        <v>45126</v>
      </c>
      <c r="N32" s="174">
        <v>45129</v>
      </c>
      <c r="O32" s="174">
        <v>45129</v>
      </c>
      <c r="P32" s="174">
        <v>45131</v>
      </c>
      <c r="Q32" s="174">
        <v>45131</v>
      </c>
      <c r="R32" s="174">
        <v>45133</v>
      </c>
      <c r="S32" s="174">
        <v>45136</v>
      </c>
      <c r="T32" s="174">
        <v>45137</v>
      </c>
    </row>
    <row r="33" spans="1:20" ht="15.75" thickBot="1">
      <c r="A33" s="73" t="s">
        <v>302</v>
      </c>
      <c r="B33" s="74" t="s">
        <v>177</v>
      </c>
      <c r="C33" s="86" t="s">
        <v>303</v>
      </c>
      <c r="D33" s="87">
        <v>45097</v>
      </c>
      <c r="E33" s="95">
        <v>45102</v>
      </c>
      <c r="F33" s="100"/>
      <c r="G33" s="101"/>
      <c r="H33" s="102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</row>
    <row r="34" spans="1:20" ht="36.75" customHeight="1" thickBot="1">
      <c r="A34" s="71" t="s">
        <v>280</v>
      </c>
      <c r="B34" s="72" t="s">
        <v>79</v>
      </c>
      <c r="C34" s="64" t="s">
        <v>281</v>
      </c>
      <c r="D34" s="65">
        <v>45099</v>
      </c>
      <c r="E34" s="79">
        <v>45105</v>
      </c>
      <c r="F34" s="100" t="s">
        <v>432</v>
      </c>
      <c r="G34" s="101" t="s">
        <v>170</v>
      </c>
      <c r="H34" s="102" t="s">
        <v>171</v>
      </c>
      <c r="I34" s="174">
        <v>45113</v>
      </c>
      <c r="J34" s="174">
        <v>45114</v>
      </c>
      <c r="K34" s="174">
        <v>45130</v>
      </c>
      <c r="L34" s="174">
        <v>45131</v>
      </c>
      <c r="M34" s="174">
        <v>45133</v>
      </c>
      <c r="N34" s="174">
        <v>45136</v>
      </c>
      <c r="O34" s="174">
        <v>45136</v>
      </c>
      <c r="P34" s="174">
        <v>45138</v>
      </c>
      <c r="Q34" s="174">
        <v>45138</v>
      </c>
      <c r="R34" s="174">
        <v>45140</v>
      </c>
      <c r="S34" s="174">
        <v>45143</v>
      </c>
      <c r="T34" s="174">
        <v>45144</v>
      </c>
    </row>
    <row r="35" spans="1:20" ht="15.75" thickBot="1">
      <c r="A35" s="71" t="s">
        <v>304</v>
      </c>
      <c r="B35" s="72" t="s">
        <v>44</v>
      </c>
      <c r="C35" s="88" t="s">
        <v>305</v>
      </c>
      <c r="D35" s="89">
        <v>45104</v>
      </c>
      <c r="E35" s="94">
        <v>45109</v>
      </c>
      <c r="F35" s="100"/>
      <c r="G35" s="101"/>
      <c r="H35" s="102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</row>
    <row r="36" spans="1:20" ht="45.75" customHeight="1" thickBot="1">
      <c r="A36" s="73" t="s">
        <v>282</v>
      </c>
      <c r="B36" s="74" t="s">
        <v>176</v>
      </c>
      <c r="C36" s="63" t="s">
        <v>283</v>
      </c>
      <c r="D36" s="66">
        <v>45106</v>
      </c>
      <c r="E36" s="78">
        <v>45112</v>
      </c>
      <c r="F36" s="100" t="s">
        <v>433</v>
      </c>
      <c r="G36" s="101" t="s">
        <v>413</v>
      </c>
      <c r="H36" s="102" t="s">
        <v>434</v>
      </c>
      <c r="I36" s="174">
        <v>45120</v>
      </c>
      <c r="J36" s="174">
        <v>45121</v>
      </c>
      <c r="K36" s="174">
        <v>45137</v>
      </c>
      <c r="L36" s="174">
        <v>45138</v>
      </c>
      <c r="M36" s="174">
        <v>45140</v>
      </c>
      <c r="N36" s="174">
        <v>45143</v>
      </c>
      <c r="O36" s="174">
        <v>45143</v>
      </c>
      <c r="P36" s="174">
        <v>45145</v>
      </c>
      <c r="Q36" s="174">
        <v>45145</v>
      </c>
      <c r="R36" s="174">
        <v>45147</v>
      </c>
      <c r="S36" s="174">
        <v>45150</v>
      </c>
      <c r="T36" s="174">
        <v>45151</v>
      </c>
    </row>
    <row r="37" spans="1:20" ht="15.75" thickBot="1">
      <c r="A37" s="73" t="s">
        <v>306</v>
      </c>
      <c r="B37" s="74" t="s">
        <v>177</v>
      </c>
      <c r="C37" s="86" t="s">
        <v>307</v>
      </c>
      <c r="D37" s="87">
        <v>45111</v>
      </c>
      <c r="E37" s="87">
        <v>45116</v>
      </c>
      <c r="F37" s="100"/>
      <c r="G37" s="101"/>
      <c r="H37" s="102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</row>
    <row r="38" spans="1:20" ht="15.75" thickBot="1">
      <c r="A38" s="71" t="s">
        <v>284</v>
      </c>
      <c r="B38" s="72" t="s">
        <v>186</v>
      </c>
      <c r="C38" s="64" t="s">
        <v>285</v>
      </c>
      <c r="D38" s="65">
        <v>45113</v>
      </c>
      <c r="E38" s="65">
        <v>45119</v>
      </c>
      <c r="F38" s="100" t="s">
        <v>435</v>
      </c>
      <c r="G38" s="101" t="s">
        <v>417</v>
      </c>
      <c r="H38" s="102" t="s">
        <v>436</v>
      </c>
      <c r="I38" s="174">
        <v>45127</v>
      </c>
      <c r="J38" s="174">
        <v>45128</v>
      </c>
      <c r="K38" s="174">
        <v>45144</v>
      </c>
      <c r="L38" s="174">
        <v>45145</v>
      </c>
      <c r="M38" s="174">
        <v>45147</v>
      </c>
      <c r="N38" s="174">
        <v>45150</v>
      </c>
      <c r="O38" s="174">
        <v>45150</v>
      </c>
      <c r="P38" s="174">
        <v>45152</v>
      </c>
      <c r="Q38" s="174">
        <v>45152</v>
      </c>
      <c r="R38" s="174">
        <v>45154</v>
      </c>
      <c r="S38" s="174">
        <v>45157</v>
      </c>
      <c r="T38" s="174">
        <v>45158</v>
      </c>
    </row>
    <row r="39" spans="1:20" ht="15.75" thickBot="1">
      <c r="A39" s="90" t="s">
        <v>308</v>
      </c>
      <c r="B39" s="91" t="s">
        <v>44</v>
      </c>
      <c r="C39" s="92" t="s">
        <v>309</v>
      </c>
      <c r="D39" s="93">
        <v>45118</v>
      </c>
      <c r="E39" s="93">
        <v>45123</v>
      </c>
      <c r="F39" s="100"/>
      <c r="G39" s="101"/>
      <c r="H39" s="102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</row>
    <row r="40" spans="1:20" ht="15.75">
      <c r="A40" s="82" t="s">
        <v>286</v>
      </c>
      <c r="B40" s="83" t="s">
        <v>187</v>
      </c>
      <c r="C40" s="84" t="s">
        <v>287</v>
      </c>
      <c r="D40" s="85">
        <v>45120</v>
      </c>
      <c r="E40" s="85">
        <v>45126</v>
      </c>
      <c r="F40" s="62"/>
      <c r="G40" s="67"/>
      <c r="H40" s="68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</row>
  </sheetData>
  <mergeCells count="240">
    <mergeCell ref="M9:N9"/>
    <mergeCell ref="E1:M1"/>
    <mergeCell ref="E2:M2"/>
    <mergeCell ref="K16:K17"/>
    <mergeCell ref="L16:L17"/>
    <mergeCell ref="O10:O11"/>
    <mergeCell ref="P10:P11"/>
    <mergeCell ref="Q10:Q11"/>
    <mergeCell ref="R10:R11"/>
    <mergeCell ref="O9:P9"/>
    <mergeCell ref="Q9:R9"/>
    <mergeCell ref="S9:T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A9:C9"/>
    <mergeCell ref="F9:H9"/>
    <mergeCell ref="I9:J9"/>
    <mergeCell ref="K9:L9"/>
    <mergeCell ref="H20:H21"/>
    <mergeCell ref="F22:F23"/>
    <mergeCell ref="G22:G23"/>
    <mergeCell ref="H22:H23"/>
    <mergeCell ref="F24:F25"/>
    <mergeCell ref="G24:G25"/>
    <mergeCell ref="H24:H25"/>
    <mergeCell ref="S10:S11"/>
    <mergeCell ref="T10:T11"/>
    <mergeCell ref="F14:F15"/>
    <mergeCell ref="F20:F21"/>
    <mergeCell ref="F12:F13"/>
    <mergeCell ref="G12:G13"/>
    <mergeCell ref="H12:H13"/>
    <mergeCell ref="G14:G15"/>
    <mergeCell ref="H14:H15"/>
    <mergeCell ref="F16:F17"/>
    <mergeCell ref="G16:G17"/>
    <mergeCell ref="H16:H17"/>
    <mergeCell ref="F18:F19"/>
    <mergeCell ref="G18:G19"/>
    <mergeCell ref="H18:H19"/>
    <mergeCell ref="G20:G21"/>
    <mergeCell ref="N10:N11"/>
    <mergeCell ref="H30:H31"/>
    <mergeCell ref="F32:F33"/>
    <mergeCell ref="G32:G33"/>
    <mergeCell ref="H32:H33"/>
    <mergeCell ref="F26:F27"/>
    <mergeCell ref="G26:G27"/>
    <mergeCell ref="H26:H27"/>
    <mergeCell ref="F28:F29"/>
    <mergeCell ref="G28:G29"/>
    <mergeCell ref="H28:H29"/>
    <mergeCell ref="F38:F39"/>
    <mergeCell ref="G38:G39"/>
    <mergeCell ref="H38:H39"/>
    <mergeCell ref="I12:I13"/>
    <mergeCell ref="J12:J13"/>
    <mergeCell ref="I14:I15"/>
    <mergeCell ref="J14:J15"/>
    <mergeCell ref="I16:I17"/>
    <mergeCell ref="J16:J17"/>
    <mergeCell ref="I20:I21"/>
    <mergeCell ref="J20:J21"/>
    <mergeCell ref="I22:I23"/>
    <mergeCell ref="J22:J23"/>
    <mergeCell ref="I24:I25"/>
    <mergeCell ref="J24:J25"/>
    <mergeCell ref="I26:I27"/>
    <mergeCell ref="F34:F35"/>
    <mergeCell ref="G34:G35"/>
    <mergeCell ref="H34:H35"/>
    <mergeCell ref="F36:F37"/>
    <mergeCell ref="G36:G37"/>
    <mergeCell ref="H36:H37"/>
    <mergeCell ref="F30:F31"/>
    <mergeCell ref="G30:G31"/>
    <mergeCell ref="P12:P13"/>
    <mergeCell ref="Q12:Q13"/>
    <mergeCell ref="R12:R13"/>
    <mergeCell ref="S12:S13"/>
    <mergeCell ref="T12:T13"/>
    <mergeCell ref="K12:K13"/>
    <mergeCell ref="L12:L13"/>
    <mergeCell ref="M12:M13"/>
    <mergeCell ref="N12:N13"/>
    <mergeCell ref="O12:O13"/>
    <mergeCell ref="P14:P15"/>
    <mergeCell ref="Q14:Q15"/>
    <mergeCell ref="R14:R15"/>
    <mergeCell ref="S14:S15"/>
    <mergeCell ref="T14:T15"/>
    <mergeCell ref="K14:K15"/>
    <mergeCell ref="L14:L15"/>
    <mergeCell ref="M14:M15"/>
    <mergeCell ref="N14:N15"/>
    <mergeCell ref="O14:O15"/>
    <mergeCell ref="R16:R17"/>
    <mergeCell ref="S16:S17"/>
    <mergeCell ref="T16:T17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M16:M17"/>
    <mergeCell ref="N16:N17"/>
    <mergeCell ref="O16:O17"/>
    <mergeCell ref="P16:P17"/>
    <mergeCell ref="Q16:Q17"/>
    <mergeCell ref="P20:P21"/>
    <mergeCell ref="Q20:Q21"/>
    <mergeCell ref="R20:R21"/>
    <mergeCell ref="S20:S21"/>
    <mergeCell ref="T20:T21"/>
    <mergeCell ref="K20:K21"/>
    <mergeCell ref="L20:L21"/>
    <mergeCell ref="M20:M21"/>
    <mergeCell ref="N20:N21"/>
    <mergeCell ref="O20:O21"/>
    <mergeCell ref="P22:P23"/>
    <mergeCell ref="Q22:Q23"/>
    <mergeCell ref="R22:R23"/>
    <mergeCell ref="S22:S23"/>
    <mergeCell ref="T22:T23"/>
    <mergeCell ref="K22:K23"/>
    <mergeCell ref="L22:L23"/>
    <mergeCell ref="M22:M23"/>
    <mergeCell ref="N22:N23"/>
    <mergeCell ref="O22:O23"/>
    <mergeCell ref="P24:P25"/>
    <mergeCell ref="Q24:Q25"/>
    <mergeCell ref="R24:R25"/>
    <mergeCell ref="S24:S25"/>
    <mergeCell ref="T24:T25"/>
    <mergeCell ref="K24:K25"/>
    <mergeCell ref="L24:L25"/>
    <mergeCell ref="M24:M25"/>
    <mergeCell ref="N24:N25"/>
    <mergeCell ref="O24:O25"/>
    <mergeCell ref="T26:T27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O26:O27"/>
    <mergeCell ref="P26:P27"/>
    <mergeCell ref="Q26:Q27"/>
    <mergeCell ref="R26:R27"/>
    <mergeCell ref="S26:S27"/>
    <mergeCell ref="J26:J27"/>
    <mergeCell ref="K26:K27"/>
    <mergeCell ref="L26:L27"/>
    <mergeCell ref="M26:M27"/>
    <mergeCell ref="N26:N27"/>
    <mergeCell ref="S30:S31"/>
    <mergeCell ref="T30:T31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N30:N31"/>
    <mergeCell ref="O30:O31"/>
    <mergeCell ref="P30:P31"/>
    <mergeCell ref="Q30:Q31"/>
    <mergeCell ref="R30:R31"/>
    <mergeCell ref="I30:I31"/>
    <mergeCell ref="J30:J31"/>
    <mergeCell ref="K30:K31"/>
    <mergeCell ref="L30:L31"/>
    <mergeCell ref="M30:M31"/>
    <mergeCell ref="S34:S35"/>
    <mergeCell ref="T34:T35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N34:N35"/>
    <mergeCell ref="O34:O35"/>
    <mergeCell ref="P34:P35"/>
    <mergeCell ref="Q34:Q35"/>
    <mergeCell ref="R34:R35"/>
    <mergeCell ref="I34:I35"/>
    <mergeCell ref="J34:J35"/>
    <mergeCell ref="K34:K35"/>
    <mergeCell ref="L34:L35"/>
    <mergeCell ref="M34:M35"/>
    <mergeCell ref="S38:S39"/>
    <mergeCell ref="T38:T39"/>
    <mergeCell ref="N38:N39"/>
    <mergeCell ref="O38:O39"/>
    <mergeCell ref="P38:P39"/>
    <mergeCell ref="Q38:Q39"/>
    <mergeCell ref="R38:R39"/>
    <mergeCell ref="I38:I39"/>
    <mergeCell ref="J38:J39"/>
    <mergeCell ref="K38:K39"/>
    <mergeCell ref="L38:L39"/>
    <mergeCell ref="M38:M39"/>
  </mergeCells>
  <hyperlinks>
    <hyperlink ref="B13" r:id="rId1" display="http://www.yangming.com/e-service/Vessel_Tracking/vessel_tracking_detail.aspx?vessel=PPCF&amp;func=current" xr:uid="{B29DA72E-A5F7-4EE8-BD6D-E3F723698B7E}"/>
    <hyperlink ref="B12" r:id="rId2" display="http://www.yangming.com/e-service/Vessel_Tracking/vessel_tracking_detail.aspx?vessel=YITA&amp;func=current" xr:uid="{00432253-8037-4A24-99BC-B8CF77CC6800}"/>
    <hyperlink ref="B14" r:id="rId3" display="http://www.yangming.com/e-service/Vessel_Tracking/vessel_tracking_detail.aspx?vessel=YING&amp;func=current" xr:uid="{7F2C6F6E-0CC8-4664-B56B-E41740D4EE99}"/>
    <hyperlink ref="B16" r:id="rId4" display="http://www.yangming.com/e-service/Vessel_Tracking/vessel_tracking_detail.aspx?vessel=YINT&amp;func=current" xr:uid="{B9985D8F-B284-48A8-B1BF-D00C932C1B23}"/>
    <hyperlink ref="B15" r:id="rId5" display="http://www.yangming.com/e-service/Vessel_Tracking/vessel_tracking_detail.aspx?vessel=YHTS&amp;func=current" xr:uid="{7D0D1BEB-D3DC-4503-829B-FF61364B92E9}"/>
    <hyperlink ref="A18" r:id="rId6" display="https://www.yangming.com/e-service/schedule/LongtermScheduleDetail.aspx?ftype=A&amp;voyage=TSE316S&amp;svc=TSE&amp;dtn=S" xr:uid="{C126919F-5426-4352-AE93-DD7A80C4EF14}"/>
    <hyperlink ref="B18" r:id="rId7" display="http://www.yangming.com/e-service/Vessel_Tracking/vessel_tracking_detail.aspx?vessel=YHRZ&amp;func=current" xr:uid="{D08F784E-52AE-42C8-9C09-A904D68F821A}"/>
    <hyperlink ref="A20" r:id="rId8" display="https://www.yangming.com/e-service/schedule/LongtermScheduleDetail.aspx?ftype=A&amp;voyage=TSE317S&amp;svc=TSE&amp;dtn=S" xr:uid="{37C46C9E-ED18-47CD-A8BA-25576471B549}"/>
    <hyperlink ref="B20" r:id="rId9" display="http://www.yangming.com/e-service/Vessel_Tracking/vessel_tracking_detail.aspx?vessel=YITA&amp;func=current" xr:uid="{C482B7CB-3E7C-42D8-9412-6EC1940F0E17}"/>
    <hyperlink ref="A22" r:id="rId10" display="https://www.yangming.com/e-service/schedule/LongtermScheduleDetail.aspx?ftype=A&amp;voyage=TSE318S&amp;svc=TSE&amp;dtn=S" xr:uid="{0F139F92-F02E-471A-B039-E292A568B58A}"/>
    <hyperlink ref="B22" r:id="rId11" display="http://www.yangming.com/e-service/Vessel_Tracking/vessel_tracking_detail.aspx?vessel=YING&amp;func=current" xr:uid="{0CC3C18C-CFE9-48F0-B5D6-862BC2183A85}"/>
    <hyperlink ref="A26" r:id="rId12" display="https://www.yangming.com/e-service/schedule/LongtermScheduleDetail.aspx?ftype=A&amp;voyage=TSE320S&amp;svc=TSE&amp;dtn=S" xr:uid="{271C5FB8-FF02-448B-9B1A-10039E8E6FFB}"/>
    <hyperlink ref="B26" r:id="rId13" display="http://www.yangming.com/e-service/Vessel_Tracking/vessel_tracking_detail.aspx?vessel=YHRZ&amp;func=current" xr:uid="{E2482540-4C4E-40E3-81B9-104516F4F71E}"/>
    <hyperlink ref="A28" r:id="rId14" display="https://www.yangming.com/e-service/schedule/LongtermScheduleDetail.aspx?ftype=A&amp;voyage=TSE321S&amp;svc=TSE&amp;dtn=S" xr:uid="{CEC81857-F34F-40CB-9C85-8B875946982E}"/>
    <hyperlink ref="B28" r:id="rId15" display="http://www.yangming.com/e-service/Vessel_Tracking/vessel_tracking_detail.aspx?vessel=YITA&amp;func=current" xr:uid="{DCDA136D-58C6-47A5-8A9C-33D3375C2F69}"/>
    <hyperlink ref="A30" r:id="rId16" display="https://www.yangming.com/e-service/schedule/LongtermScheduleDetail.aspx?ftype=A&amp;voyage=TSE322S&amp;svc=TSE&amp;dtn=S" xr:uid="{C26EEE1F-FA74-4FF8-B961-8191317729FF}"/>
    <hyperlink ref="B30" r:id="rId17" display="http://www.yangming.com/e-service/Vessel_Tracking/vessel_tracking_detail.aspx?vessel=YING&amp;func=current" xr:uid="{087D21E5-827B-4F8D-A022-E2230B3023C8}"/>
    <hyperlink ref="A32" r:id="rId18" display="https://www.yangming.com/e-service/schedule/LongtermScheduleDetail.aspx?ftype=A&amp;voyage=TSE323S&amp;svc=TSE&amp;dtn=S" xr:uid="{84B74EF0-B63F-430B-AB65-2B2A3B3F0A70}"/>
    <hyperlink ref="B32" r:id="rId19" display="http://www.yangming.com/e-service/Vessel_Tracking/vessel_tracking_detail.aspx?vessel=YINT&amp;func=current" xr:uid="{AB48E481-C5F8-46DA-9595-3061FDA899ED}"/>
    <hyperlink ref="A34" r:id="rId20" display="https://www.yangming.com/e-service/schedule/LongtermScheduleDetail.aspx?ftype=A&amp;voyage=TSE324S&amp;svc=TSE&amp;dtn=S" xr:uid="{292A2E06-5DCE-4EB0-9878-F1D26A32B9B2}"/>
    <hyperlink ref="B34" r:id="rId21" display="http://www.yangming.com/e-service/Vessel_Tracking/vessel_tracking_detail.aspx?vessel=YHRZ&amp;func=current" xr:uid="{E59B948F-8ABD-438A-A40C-9C63D75BB21B}"/>
    <hyperlink ref="A36" r:id="rId22" display="https://www.yangming.com/e-service/schedule/LongtermScheduleDetail.aspx?ftype=A&amp;voyage=TSE325S&amp;svc=TSE&amp;dtn=S" xr:uid="{E550B7DB-678A-4BB4-A142-1BE4824DF4B1}"/>
    <hyperlink ref="B36" r:id="rId23" display="http://www.yangming.com/e-service/Vessel_Tracking/vessel_tracking_detail.aspx?vessel=YITA&amp;func=current" xr:uid="{21281465-291C-498C-8253-1072A57B2C20}"/>
    <hyperlink ref="A38" r:id="rId24" display="https://www.yangming.com/e-service/schedule/LongtermScheduleDetail.aspx?ftype=A&amp;voyage=TSE326S&amp;svc=TSE&amp;dtn=S" xr:uid="{763E253F-C931-448E-9FBC-D1FE3E63C671}"/>
    <hyperlink ref="B38" r:id="rId25" display="http://www.yangming.com/e-service/Vessel_Tracking/vessel_tracking_detail.aspx?vessel=YING&amp;func=current" xr:uid="{D869161D-6096-42A8-B4A7-3DCB063DEFCB}"/>
    <hyperlink ref="A40" r:id="rId26" display="https://www.yangming.com/e-service/schedule/LongtermScheduleDetail.aspx?ftype=A&amp;voyage=TSE327S&amp;svc=TSE&amp;dtn=S" xr:uid="{C5C15C79-C7EE-4A48-81A8-8A5FC5EEBC83}"/>
    <hyperlink ref="B40" r:id="rId27" display="http://www.yangming.com/e-service/Vessel_Tracking/vessel_tracking_detail.aspx?vessel=YINT&amp;func=current" xr:uid="{5DAD051B-9279-487F-BEEC-7F5B392AD733}"/>
    <hyperlink ref="B24" r:id="rId28" display="http://www.yangming.com/e-service/Vessel_Tracking/vessel_tracking_detail.aspx?vessel=YINT&amp;func=current" xr:uid="{70A6EEB7-CB43-44D7-A17D-3D60399F8507}"/>
    <hyperlink ref="A24" r:id="rId29" display="https://www.yangming.com/e-service/schedule/LongtermScheduleDetail.aspx?ftype=A&amp;voyage=TSE319S&amp;svc=TSE&amp;dtn=S" xr:uid="{C5AF32CF-C85F-4669-839D-2085530DDE0A}"/>
    <hyperlink ref="A17" r:id="rId30" display="https://www.yangming.com/e-service/schedule/LongtermScheduleDetail.aspx?ftype=A&amp;voyage=SE8316S&amp;svc=SE8&amp;dtn=S" xr:uid="{3FD27FED-89C0-4B6F-837B-0946CAD9785D}"/>
    <hyperlink ref="B17" r:id="rId31" display="http://www.yangming.com/e-service/Vessel_Tracking/vessel_tracking_detail.aspx?vessel=PPCF&amp;func=current" xr:uid="{F99F5ADF-4418-47F9-A3AD-AFE25F322838}"/>
    <hyperlink ref="A19" r:id="rId32" display="https://www.yangming.com/e-service/schedule/LongtermScheduleDetail.aspx?ftype=A&amp;voyage=SE8317S&amp;svc=SE8&amp;dtn=S" xr:uid="{43A2DDE9-EE85-4CE1-8120-74FCD543979C}"/>
    <hyperlink ref="B19" r:id="rId33" display="http://www.yangming.com/e-service/Vessel_Tracking/vessel_tracking_detail.aspx?vessel=YHTS&amp;func=current" xr:uid="{ACFD8FB2-2B4C-418D-9DC0-19F532AD8C5C}"/>
    <hyperlink ref="A21" r:id="rId34" display="https://www.yangming.com/e-service/schedule/LongtermScheduleDetail.aspx?ftype=A&amp;voyage=SE8318S&amp;svc=SE8&amp;dtn=S" xr:uid="{296FF957-7670-4F21-B49D-C92FF1192361}"/>
    <hyperlink ref="B21" r:id="rId35" display="http://www.yangming.com/e-service/Vessel_Tracking/vessel_tracking_detail.aspx?vessel=PPCF&amp;func=current" xr:uid="{8DFBFD1D-1616-4F01-BE9D-C4B986F385DC}"/>
    <hyperlink ref="A23" r:id="rId36" display="https://www.yangming.com/e-service/schedule/LongtermScheduleDetail.aspx?ftype=A&amp;voyage=SE8319S&amp;svc=SE8&amp;dtn=S" xr:uid="{A1FA93C8-30FA-4951-B8B7-EA0499638ACC}"/>
    <hyperlink ref="B23" r:id="rId37" display="http://www.yangming.com/e-service/Vessel_Tracking/vessel_tracking_detail.aspx?vessel=YHTS&amp;func=current" xr:uid="{8E222186-18B1-4EFA-BF87-91EF819792D7}"/>
    <hyperlink ref="A25" r:id="rId38" display="https://www.yangming.com/e-service/schedule/LongtermScheduleDetail.aspx?ftype=A&amp;voyage=SE8320S&amp;svc=SE8&amp;dtn=S" xr:uid="{43B24FDF-1769-4781-9568-5D0B000A8374}"/>
    <hyperlink ref="B25" r:id="rId39" display="http://www.yangming.com/e-service/Vessel_Tracking/vessel_tracking_detail.aspx?vessel=PPCF&amp;func=current" xr:uid="{DCC17D8B-2116-4EB4-A675-592E6B12BCAF}"/>
    <hyperlink ref="A27" r:id="rId40" display="https://www.yangming.com/e-service/schedule/LongtermScheduleDetail.aspx?ftype=A&amp;voyage=SE8321S&amp;svc=SE8&amp;dtn=S" xr:uid="{2B5C8564-33DC-48E7-9891-A8A517F8E5E0}"/>
    <hyperlink ref="B27" r:id="rId41" display="http://www.yangming.com/e-service/Vessel_Tracking/vessel_tracking_detail.aspx?vessel=YHTS&amp;func=current" xr:uid="{E2C838F4-01CC-467E-B1B5-45A8E8E1A24F}"/>
    <hyperlink ref="A29" r:id="rId42" display="https://www.yangming.com/e-service/schedule/LongtermScheduleDetail.aspx?ftype=A&amp;voyage=SE8322S&amp;svc=SE8&amp;dtn=S" xr:uid="{0154D84B-C234-4B1D-83CB-7EE397BC7A39}"/>
    <hyperlink ref="B29" r:id="rId43" display="http://www.yangming.com/e-service/Vessel_Tracking/vessel_tracking_detail.aspx?vessel=PPCF&amp;func=current" xr:uid="{75A540F4-BFB5-4A1B-9D3C-5F7E22AF0831}"/>
    <hyperlink ref="A31" r:id="rId44" display="https://www.yangming.com/e-service/schedule/LongtermScheduleDetail.aspx?ftype=A&amp;voyage=SE8323S&amp;svc=SE8&amp;dtn=S" xr:uid="{2B038764-4953-4EFB-93E9-5BDB357773CA}"/>
    <hyperlink ref="B31" r:id="rId45" display="http://www.yangming.com/e-service/Vessel_Tracking/vessel_tracking_detail.aspx?vessel=YHTS&amp;func=current" xr:uid="{AB2DEC90-80EA-4AB5-BC47-358EB699A098}"/>
    <hyperlink ref="A33" r:id="rId46" display="https://www.yangming.com/e-service/schedule/LongtermScheduleDetail.aspx?ftype=A&amp;voyage=SE8324S&amp;svc=SE8&amp;dtn=S" xr:uid="{AD74FBED-A713-44CE-A0A3-B0A3D070E3FA}"/>
    <hyperlink ref="B33" r:id="rId47" display="http://www.yangming.com/e-service/Vessel_Tracking/vessel_tracking_detail.aspx?vessel=PPCF&amp;func=current" xr:uid="{80595F64-A8CD-4B04-8177-0B1964FE63E6}"/>
    <hyperlink ref="A35" r:id="rId48" display="https://www.yangming.com/e-service/schedule/LongtermScheduleDetail.aspx?ftype=A&amp;voyage=SE8325S&amp;svc=SE8&amp;dtn=S" xr:uid="{6059D5FA-582B-4353-9ADF-2EBEBD216D2E}"/>
    <hyperlink ref="B35" r:id="rId49" display="http://www.yangming.com/e-service/Vessel_Tracking/vessel_tracking_detail.aspx?vessel=YHTS&amp;func=current" xr:uid="{0959484B-C009-42F5-A4A9-D85EC9C82606}"/>
    <hyperlink ref="A37" r:id="rId50" display="https://www.yangming.com/e-service/schedule/LongtermScheduleDetail.aspx?ftype=A&amp;voyage=SE8326S&amp;svc=SE8&amp;dtn=S" xr:uid="{1155D004-DE13-4CCB-AAEE-591F5C0B90AE}"/>
    <hyperlink ref="B37" r:id="rId51" display="http://www.yangming.com/e-service/Vessel_Tracking/vessel_tracking_detail.aspx?vessel=PPCF&amp;func=current" xr:uid="{7B0D1ED7-854C-42CC-8211-9F43E1EA3A97}"/>
    <hyperlink ref="A39" r:id="rId52" display="https://www.yangming.com/e-service/schedule/LongtermScheduleDetail.aspx?ftype=A&amp;voyage=SE8327S&amp;svc=SE8&amp;dtn=S" xr:uid="{9140F704-A135-4B70-8809-A5D7ADEC3430}"/>
    <hyperlink ref="B39" r:id="rId53" display="http://www.yangming.com/e-service/Vessel_Tracking/vessel_tracking_detail.aspx?vessel=YHTS&amp;func=current" xr:uid="{DE6DC6F6-39F7-4574-BF29-C509F2BDA440}"/>
    <hyperlink ref="F12" r:id="rId54" display="https://www.yangming.com/e-service/schedule/LongtermScheduleDetail.aspx?ftype=A&amp;voyage=MD3314W&amp;svc=MD3&amp;dtn=W" xr:uid="{A7B01801-C161-4E3E-AE22-5990A53401FA}"/>
    <hyperlink ref="G12" r:id="rId55" display="http://www.yangming.com/e-service/Vessel_Tracking/vessel_tracking_detail.aspx?vessel=YWDW&amp;func=current" xr:uid="{CCA5DD2C-9D72-441D-A323-A12204BDAB62}"/>
    <hyperlink ref="F16" r:id="rId56" display="https://www.yangming.com/e-service/schedule/LongtermScheduleDetail.aspx?ftype=A&amp;voyage=MD3316W&amp;svc=MD3&amp;dtn=W" xr:uid="{78CF0297-F082-4389-BD1A-C50322E9CED1}"/>
    <hyperlink ref="G16" r:id="rId57" display="http://www.yangming.com/e-service/Vessel_Tracking/vessel_tracking_detail.aspx?vessel=LDSS&amp;func=current" xr:uid="{3F2373C8-849F-4FBB-B14C-3E6023FCDC3C}"/>
    <hyperlink ref="F18" r:id="rId58" display="https://www.yangming.com/e-service/schedule/LongtermScheduleDetail.aspx?ftype=A&amp;voyage=MD3317W&amp;svc=MD3&amp;dtn=W" xr:uid="{C4700D8A-AD99-4D5C-8B2C-4705BF088759}"/>
    <hyperlink ref="G18" r:id="rId59" display="http://www.yangming.com/e-service/Vessel_Tracking/vessel_tracking_detail.aspx?vessel=YWND&amp;func=current" xr:uid="{F7B3BFDC-157B-4973-866C-4DFFE8E1054A}"/>
    <hyperlink ref="F22" r:id="rId60" display="https://www.yangming.com/e-service/schedule/LongtermScheduleDetail.aspx?ftype=A&amp;voyage=MD3319W&amp;svc=MD3&amp;dtn=W" xr:uid="{DE52AB36-F78F-4375-937F-5071601B5C46}"/>
    <hyperlink ref="G22" r:id="rId61" display="http://www.yangming.com/e-service/Vessel_Tracking/vessel_tracking_detail.aspx?vessel=YWSH&amp;func=current" xr:uid="{E6D6A10C-1419-410E-B7EA-A7E8E882C070}"/>
    <hyperlink ref="F24" r:id="rId62" display="https://www.yangming.com/e-service/schedule/LongtermScheduleDetail.aspx?ftype=A&amp;voyage=MD3320W&amp;svc=MD3&amp;dtn=W" xr:uid="{F1A301B1-1739-471A-AE22-DD50BF7F8190}"/>
    <hyperlink ref="G24" r:id="rId63" display="http://www.yangming.com/e-service/Vessel_Tracking/vessel_tracking_detail.aspx?vessel=YWRD&amp;func=current" xr:uid="{BE3BF79D-316B-49E7-8A2A-A558F71A6729}"/>
    <hyperlink ref="F26" r:id="rId64" display="https://www.yangming.com/e-service/schedule/LongtermScheduleDetail.aspx?ftype=A&amp;voyage=MD3321W&amp;svc=MD3&amp;dtn=W" xr:uid="{7D9DF302-5EA9-407A-9FB7-DB20B70E4D80}"/>
    <hyperlink ref="G26" r:id="rId65" display="http://www.yangming.com/e-service/Vessel_Tracking/vessel_tracking_detail.aspx?vessel=YWSG&amp;func=current" xr:uid="{C3A5C9CA-BABC-407E-817A-F06E69B7D6E6}"/>
    <hyperlink ref="F28" r:id="rId66" display="https://www.yangming.com/e-service/schedule/LongtermScheduleDetail.aspx?ftype=A&amp;voyage=MD3322W&amp;svc=MD3&amp;dtn=W" xr:uid="{FC52A242-7BCC-4FB6-AEC2-A8E879F8F079}"/>
    <hyperlink ref="F30" r:id="rId67" display="https://www.yangming.com/e-service/schedule/LongtermScheduleDetail.aspx?ftype=A&amp;voyage=MD3323W&amp;svc=MD3&amp;dtn=W" xr:uid="{C61EB11E-5745-44D9-9DF1-AC21B6D4BEDE}"/>
    <hyperlink ref="G30" r:id="rId68" display="http://www.yangming.com/e-service/Vessel_Tracking/vessel_tracking_detail.aspx?vessel=YWLD&amp;func=current" xr:uid="{3E0914EA-3B32-422A-89C2-41A7513B536B}"/>
    <hyperlink ref="F32" r:id="rId69" display="https://www.yangming.com/e-service/schedule/LongtermScheduleDetail.aspx?ftype=A&amp;voyage=MD3324W&amp;svc=MD3&amp;dtn=W" xr:uid="{AE001284-BD1A-4A13-87A8-C34C09371A0C}"/>
    <hyperlink ref="G32" r:id="rId70" display="http://www.yangming.com/e-service/Vessel_Tracking/vessel_tracking_detail.aspx?vessel=YWDW&amp;func=current" xr:uid="{4AAF93AF-7059-4B87-BE59-462B515E19AE}"/>
    <hyperlink ref="F34" r:id="rId71" display="https://www.yangming.com/e-service/schedule/LongtermScheduleDetail.aspx?ftype=A&amp;voyage=MD3325W&amp;svc=MD3&amp;dtn=W" xr:uid="{4B3EBF13-B75F-4750-B831-2505ADED2CE2}"/>
    <hyperlink ref="F36" r:id="rId72" display="https://www.yangming.com/e-service/schedule/LongtermScheduleDetail.aspx?ftype=A&amp;voyage=MD3326W&amp;svc=MD3&amp;dtn=W" xr:uid="{EB45B388-B203-4A90-9ADA-BE85658665F3}"/>
    <hyperlink ref="G36" r:id="rId73" display="http://www.yangming.com/e-service/Vessel_Tracking/vessel_tracking_detail.aspx?vessel=LDSS&amp;func=current" xr:uid="{50EB7AC8-EB5B-4582-8786-5685EBFE72DD}"/>
    <hyperlink ref="F38" r:id="rId74" display="https://www.yangming.com/e-service/schedule/LongtermScheduleDetail.aspx?ftype=A&amp;voyage=MD3327W&amp;svc=MD3&amp;dtn=W" xr:uid="{F4206ACB-ABF5-4B28-8C7D-9D9CD5E2925A}"/>
    <hyperlink ref="G38" r:id="rId75" display="http://www.yangming.com/e-service/Vessel_Tracking/vessel_tracking_detail.aspx?vessel=YWND&amp;func=current" xr:uid="{C0FEE8FC-2381-4DC0-9CB6-B1081C7D5280}"/>
  </hyperlinks>
  <pageMargins left="0.7" right="0.7" top="0.75" bottom="0.75" header="0.3" footer="0.3"/>
  <drawing r:id="rId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FP1 via SIN</vt:lpstr>
      <vt:lpstr>FE2 via SIN</vt:lpstr>
      <vt:lpstr>FE3 via KHH </vt:lpstr>
      <vt:lpstr>FE5 via SIN</vt:lpstr>
      <vt:lpstr>FE2 via SING</vt:lpstr>
      <vt:lpstr>FE3 via KHH</vt:lpstr>
      <vt:lpstr>MD1</vt:lpstr>
      <vt:lpstr>MD2</vt:lpstr>
      <vt:lpstr>MD3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QUYNH</dc:creator>
  <cp:lastModifiedBy>IT Nguyen Dang Quang (Ben)</cp:lastModifiedBy>
  <cp:lastPrinted>2019-12-16T03:12:50Z</cp:lastPrinted>
  <dcterms:created xsi:type="dcterms:W3CDTF">2017-11-04T01:54:19Z</dcterms:created>
  <dcterms:modified xsi:type="dcterms:W3CDTF">2023-04-04T08:32:50Z</dcterms:modified>
</cp:coreProperties>
</file>